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D:\SOMOS Movilidad 2020 - 2025\AÑO 2025\Página Web SOMOS 2025\Certificado ITA 2025\"/>
    </mc:Choice>
  </mc:AlternateContent>
  <xr:revisionPtr revIDLastSave="0" documentId="13_ncr:1_{8BC12FA9-D4F7-47E3-AB0E-7CE91B05B917}" xr6:coauthVersionLast="47" xr6:coauthVersionMax="47" xr10:uidLastSave="{00000000-0000-0000-0000-000000000000}"/>
  <bookViews>
    <workbookView xWindow="-120" yWindow="-120" windowWidth="20730" windowHeight="11160" xr2:uid="{3B19E473-A386-4AC3-8CCB-0403BED9A4F5}"/>
  </bookViews>
  <sheets>
    <sheet name="CONTRATOS " sheetId="1" r:id="rId1"/>
    <sheet name="Hoja1" sheetId="4" r:id="rId2"/>
    <sheet name="PROVEEDORES" sheetId="3" r:id="rId3"/>
    <sheet name="CTOS INTERADMINISTRATIVOS " sheetId="2" r:id="rId4"/>
  </sheets>
  <definedNames>
    <definedName name="_xlnm._FilterDatabase" localSheetId="0" hidden="1">'CONTRATOS '!$B$1:$Y$180</definedName>
    <definedName name="_Hlk110588059" localSheetId="0">'CONTRATOS '!$E$10</definedName>
    <definedName name="_Hlk157604074" localSheetId="0">'CONTRATOS '!#REF!</definedName>
    <definedName name="_Hlk161409562" localSheetId="0">'CONTRATOS '!$E$185</definedName>
    <definedName name="_Hlk164676348" localSheetId="0">'CONTRATOS '!$E$25</definedName>
    <definedName name="_Hlk165362232" localSheetId="0">'CONTRATOS '!$I$107</definedName>
    <definedName name="_Hlk166591891" localSheetId="0">'CONTRATOS '!$E$170</definedName>
    <definedName name="_Hlk167444313" localSheetId="0">'CONTRATOS '!$I$50</definedName>
    <definedName name="_Hlk169092276" localSheetId="0">'CONTRATOS '!$E$53</definedName>
    <definedName name="_Hlk169611673" localSheetId="0">'CONTRATOS '!$E$123</definedName>
    <definedName name="_Hlk183510143" localSheetId="0">'CONTRATOS '!$I$63</definedName>
    <definedName name="_Hlk43209384" localSheetId="0">'CONTRATOS '!$E$173</definedName>
    <definedName name="_Hlk49441457" localSheetId="0">'CONTRATOS '!$I$14</definedName>
    <definedName name="_Hlk530141711" localSheetId="0">'CONTRATOS '!$E$51</definedName>
    <definedName name="_Hlk60845539" localSheetId="0">'CONTRATOS '!$I$12</definedName>
    <definedName name="_Hlk75956131" localSheetId="0">'CONTRATOS '!#REF!</definedName>
    <definedName name="_Hlk76119372" localSheetId="0">'CONTRATOS '!$I$165</definedName>
    <definedName name="_Hlk94278051" localSheetId="0">'CONTRATOS '!#REF!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85" i="1" l="1"/>
  <c r="P185" i="1"/>
  <c r="Q183" i="1"/>
  <c r="P183" i="1"/>
  <c r="Q180" i="1"/>
  <c r="Q177" i="1"/>
  <c r="P177" i="1"/>
  <c r="Q174" i="1"/>
  <c r="Q173" i="1"/>
  <c r="Q171" i="1"/>
  <c r="Q170" i="1"/>
  <c r="Q169" i="1"/>
  <c r="Q168" i="1"/>
  <c r="Q167" i="1"/>
  <c r="P167" i="1"/>
  <c r="Q166" i="1"/>
  <c r="P166" i="1"/>
  <c r="Q165" i="1"/>
  <c r="P165" i="1"/>
  <c r="Q164" i="1"/>
  <c r="P164" i="1"/>
  <c r="Q163" i="1"/>
  <c r="P163" i="1"/>
  <c r="Q162" i="1"/>
  <c r="P162" i="1"/>
  <c r="Q161" i="1"/>
  <c r="P161" i="1"/>
  <c r="Q160" i="1"/>
  <c r="P160" i="1"/>
  <c r="Q159" i="1"/>
  <c r="P159" i="1"/>
  <c r="Q158" i="1"/>
  <c r="P158" i="1"/>
  <c r="Q157" i="1"/>
  <c r="P157" i="1"/>
  <c r="Q156" i="1"/>
  <c r="P156" i="1"/>
  <c r="Q155" i="1"/>
  <c r="P155" i="1"/>
  <c r="Q154" i="1"/>
  <c r="P154" i="1"/>
  <c r="Q153" i="1"/>
  <c r="P153" i="1"/>
  <c r="Q152" i="1"/>
  <c r="P152" i="1"/>
  <c r="Q151" i="1"/>
  <c r="P151" i="1"/>
  <c r="Q150" i="1"/>
  <c r="P150" i="1"/>
  <c r="Q149" i="1"/>
  <c r="P149" i="1"/>
  <c r="Q148" i="1"/>
  <c r="P148" i="1"/>
  <c r="Q147" i="1"/>
  <c r="P147" i="1"/>
  <c r="Q146" i="1"/>
  <c r="P146" i="1"/>
  <c r="Q145" i="1"/>
  <c r="P145" i="1"/>
  <c r="Q144" i="1"/>
  <c r="P144" i="1"/>
  <c r="Q143" i="1"/>
  <c r="P143" i="1"/>
  <c r="Q142" i="1"/>
  <c r="P142" i="1"/>
  <c r="Q141" i="1"/>
  <c r="P141" i="1"/>
  <c r="Q140" i="1"/>
  <c r="P140" i="1"/>
  <c r="Q139" i="1"/>
  <c r="P139" i="1"/>
  <c r="Q138" i="1"/>
  <c r="P138" i="1"/>
  <c r="Q137" i="1"/>
  <c r="P137" i="1"/>
  <c r="Q136" i="1"/>
  <c r="P136" i="1"/>
  <c r="Q135" i="1"/>
  <c r="P135" i="1"/>
  <c r="Q134" i="1"/>
  <c r="P134" i="1"/>
  <c r="Q133" i="1"/>
  <c r="P133" i="1"/>
  <c r="Q132" i="1"/>
  <c r="P132" i="1"/>
  <c r="Q131" i="1"/>
  <c r="P131" i="1"/>
  <c r="Q130" i="1"/>
  <c r="P130" i="1"/>
  <c r="Q129" i="1"/>
  <c r="P129" i="1"/>
  <c r="Q128" i="1"/>
  <c r="P128" i="1"/>
  <c r="Q127" i="1"/>
  <c r="P127" i="1"/>
  <c r="Q126" i="1"/>
  <c r="P126" i="1"/>
  <c r="Q125" i="1"/>
  <c r="P125" i="1"/>
  <c r="P124" i="1"/>
  <c r="Q124" i="1"/>
  <c r="P123" i="1"/>
  <c r="Q123" i="1"/>
  <c r="P122" i="1"/>
  <c r="Q122" i="1"/>
  <c r="Q121" i="1"/>
  <c r="P121" i="1"/>
  <c r="Q120" i="1"/>
  <c r="P120" i="1"/>
  <c r="Q119" i="1"/>
  <c r="P119" i="1"/>
  <c r="Q118" i="1"/>
  <c r="P118" i="1"/>
  <c r="Q117" i="1"/>
  <c r="P117" i="1"/>
  <c r="Q116" i="1"/>
  <c r="P116" i="1"/>
  <c r="Q115" i="1"/>
  <c r="P115" i="1"/>
  <c r="Q114" i="1"/>
  <c r="P114" i="1"/>
  <c r="Q113" i="1"/>
  <c r="P113" i="1"/>
  <c r="P112" i="1"/>
  <c r="Q112" i="1"/>
  <c r="Q111" i="1"/>
  <c r="P111" i="1"/>
  <c r="P110" i="1"/>
  <c r="Q110" i="1"/>
  <c r="P109" i="1"/>
  <c r="Q109" i="1"/>
  <c r="Q108" i="1"/>
  <c r="P108" i="1"/>
  <c r="Q107" i="1"/>
  <c r="Q106" i="1"/>
  <c r="P106" i="1"/>
  <c r="Q105" i="1"/>
  <c r="P105" i="1"/>
  <c r="Q104" i="1"/>
  <c r="P104" i="1"/>
  <c r="Q103" i="1"/>
  <c r="P103" i="1"/>
  <c r="Q102" i="1"/>
  <c r="Q94" i="1"/>
  <c r="Q95" i="1"/>
  <c r="Q96" i="1"/>
  <c r="Q97" i="1"/>
  <c r="Q98" i="1"/>
  <c r="Q99" i="1"/>
  <c r="Q100" i="1"/>
  <c r="Q101" i="1"/>
  <c r="P102" i="1"/>
  <c r="P94" i="1"/>
  <c r="P95" i="1"/>
  <c r="P96" i="1"/>
  <c r="P97" i="1"/>
  <c r="P98" i="1"/>
  <c r="P99" i="1"/>
  <c r="P100" i="1"/>
  <c r="P101" i="1"/>
  <c r="Q93" i="1"/>
  <c r="P92" i="1"/>
  <c r="P93" i="1"/>
  <c r="Q92" i="1"/>
  <c r="P91" i="1"/>
  <c r="Q91" i="1"/>
  <c r="Q90" i="1"/>
  <c r="P87" i="1"/>
  <c r="P88" i="1"/>
  <c r="P89" i="1"/>
  <c r="P86" i="1"/>
  <c r="Q85" i="1"/>
  <c r="Q86" i="1"/>
  <c r="Q87" i="1"/>
  <c r="Q88" i="1"/>
  <c r="Q89" i="1"/>
  <c r="P85" i="1"/>
  <c r="Q84" i="1"/>
  <c r="Q67" i="1"/>
  <c r="Q68" i="1"/>
  <c r="Q69" i="1"/>
  <c r="Q70" i="1"/>
  <c r="Q71" i="1"/>
  <c r="Q72" i="1"/>
  <c r="Q73" i="1"/>
  <c r="Q74" i="1"/>
  <c r="Q75" i="1"/>
  <c r="Q76" i="1"/>
  <c r="Q77" i="1"/>
  <c r="Q78" i="1"/>
  <c r="Q79" i="1"/>
  <c r="Q80" i="1"/>
  <c r="Q81" i="1"/>
  <c r="Q82" i="1"/>
  <c r="Q83" i="1"/>
  <c r="Q66" i="1"/>
  <c r="P81" i="1"/>
  <c r="P80" i="1"/>
  <c r="P79" i="1"/>
  <c r="P78" i="1"/>
  <c r="P77" i="1"/>
  <c r="P71" i="1"/>
  <c r="P72" i="1"/>
  <c r="P73" i="1"/>
  <c r="P74" i="1"/>
  <c r="P75" i="1"/>
  <c r="P76" i="1"/>
  <c r="P82" i="1"/>
  <c r="P83" i="1"/>
  <c r="P67" i="1"/>
  <c r="P68" i="1"/>
  <c r="P69" i="1"/>
  <c r="P70" i="1"/>
  <c r="P66" i="1"/>
  <c r="P63" i="1"/>
  <c r="Q63" i="1"/>
  <c r="Q62" i="1"/>
  <c r="P62" i="1"/>
  <c r="P61" i="1"/>
  <c r="Q61" i="1"/>
  <c r="P60" i="1"/>
  <c r="Q60" i="1"/>
  <c r="P59" i="1"/>
  <c r="Q59" i="1"/>
  <c r="P58" i="1"/>
  <c r="Q58" i="1"/>
  <c r="P57" i="1"/>
  <c r="Q57" i="1"/>
  <c r="P56" i="1"/>
  <c r="Q56" i="1"/>
  <c r="P55" i="1"/>
  <c r="Q55" i="1"/>
  <c r="P54" i="1"/>
  <c r="Q54" i="1"/>
  <c r="P53" i="1"/>
  <c r="Q53" i="1"/>
  <c r="Q52" i="1"/>
  <c r="P51" i="1"/>
  <c r="Q51" i="1"/>
  <c r="P50" i="1"/>
  <c r="Q50" i="1"/>
  <c r="P49" i="1"/>
  <c r="Q49" i="1"/>
  <c r="P48" i="1"/>
  <c r="P41" i="1"/>
  <c r="Q48" i="1"/>
  <c r="P47" i="1"/>
  <c r="Q47" i="1"/>
  <c r="P46" i="1"/>
  <c r="Q46" i="1"/>
  <c r="P45" i="1"/>
  <c r="Q45" i="1"/>
  <c r="P44" i="1"/>
  <c r="Q44" i="1"/>
  <c r="P43" i="1"/>
  <c r="Q43" i="1"/>
  <c r="P42" i="1"/>
  <c r="Q42" i="1"/>
  <c r="Q41" i="1"/>
  <c r="Q38" i="1"/>
  <c r="P37" i="1"/>
  <c r="P38" i="1"/>
  <c r="Q37" i="1"/>
  <c r="P36" i="1"/>
  <c r="Q36" i="1"/>
  <c r="P35" i="1"/>
  <c r="Q35" i="1"/>
  <c r="P34" i="1"/>
  <c r="Q34" i="1"/>
  <c r="P33" i="1"/>
  <c r="Q33" i="1"/>
  <c r="P32" i="1"/>
  <c r="Q32" i="1"/>
  <c r="P31" i="1"/>
  <c r="Q31" i="1"/>
  <c r="P30" i="1"/>
  <c r="Q30" i="1"/>
  <c r="Q29" i="1"/>
  <c r="P29" i="1"/>
  <c r="Q28" i="1"/>
  <c r="Q27" i="1"/>
  <c r="P27" i="1"/>
  <c r="Q26" i="1"/>
  <c r="P26" i="1"/>
  <c r="Q25" i="1"/>
  <c r="P24" i="1"/>
  <c r="P23" i="1"/>
  <c r="P21" i="1"/>
  <c r="Q21" i="1"/>
  <c r="Q22" i="1"/>
  <c r="Q23" i="1"/>
  <c r="Q24" i="1"/>
  <c r="Q20" i="1"/>
  <c r="P20" i="1"/>
  <c r="Q17" i="1"/>
  <c r="P17" i="1"/>
  <c r="Q13" i="1"/>
  <c r="Q14" i="1"/>
  <c r="Q15" i="1"/>
  <c r="Q16" i="1"/>
  <c r="P16" i="1"/>
  <c r="P15" i="1"/>
  <c r="P14" i="1"/>
  <c r="P13" i="1"/>
  <c r="Q12" i="1"/>
  <c r="P12" i="1"/>
  <c r="Q11" i="1"/>
  <c r="Q10" i="1"/>
  <c r="Q9" i="1"/>
  <c r="Q5" i="1"/>
  <c r="P4" i="1"/>
  <c r="P5" i="1"/>
  <c r="P6" i="1"/>
  <c r="P7" i="1"/>
  <c r="P8" i="1"/>
  <c r="P3" i="1"/>
  <c r="Q4" i="1"/>
  <c r="Q6" i="1"/>
  <c r="Q7" i="1"/>
  <c r="Q8" i="1"/>
  <c r="Q3" i="1"/>
</calcChain>
</file>

<file path=xl/sharedStrings.xml><?xml version="1.0" encoding="utf-8"?>
<sst xmlns="http://schemas.openxmlformats.org/spreadsheetml/2006/main" count="1969" uniqueCount="730">
  <si>
    <t xml:space="preserve">VIGENCIA </t>
  </si>
  <si>
    <t xml:space="preserve">NO DEL CONTRATO </t>
  </si>
  <si>
    <t>OBJETO DEL CONTRATO</t>
  </si>
  <si>
    <t>NOMBRE DEL CONTRATISTA.</t>
  </si>
  <si>
    <t xml:space="preserve">PLAZO </t>
  </si>
  <si>
    <t>FECHA DE TERMINACIÓN DEL CONTRATO</t>
  </si>
  <si>
    <t>PRÓRROGAS</t>
  </si>
  <si>
    <t>NOMBRE SUPERVISOR</t>
  </si>
  <si>
    <t>NOMBRE INTERVENTOR</t>
  </si>
  <si>
    <t>FECHA DE LIQUIDACIÓN</t>
  </si>
  <si>
    <t>ESTADO</t>
  </si>
  <si>
    <t>VIGENCIAS FUTURAS</t>
  </si>
  <si>
    <t>CA 01-2024</t>
  </si>
  <si>
    <t>ARRENDAMIENTO DE VEHÍCULO TIPO GRÚA, PARA EL TRASLADO DE LOS AUTOMOTORES QUE INFRINJAN LAS NORMAS DE TRÁNSITO Y TRANSPORTE EN EL MUNICIPIO DE RIONEGRO.</t>
  </si>
  <si>
    <t xml:space="preserve">CONTRATO DE ARRENDAMIENTO </t>
  </si>
  <si>
    <t>YURI NATALI FRANCO CIRO</t>
  </si>
  <si>
    <t>VALOR DEL CONTRATO</t>
  </si>
  <si>
    <t>UN (1) MES.</t>
  </si>
  <si>
    <t xml:space="preserve">SUBGERENCIA ADMINISTRATIVA Y FINANCIERA </t>
  </si>
  <si>
    <t xml:space="preserve">N/A </t>
  </si>
  <si>
    <t>CA 02-2024</t>
  </si>
  <si>
    <t>JUAN GUILLERMO JARAMILLO GIRALDO</t>
  </si>
  <si>
    <t>ARRENDAMIENTO DEL LOCAL IDENTIFICADO CON MATRÍCULA INMOBILIARIA NÚMERO 020-32683, UBICADO EN LA CARRERA 49, NÚMERO 48-05 DEL MUNICIPIO DE RIONEGRO.</t>
  </si>
  <si>
    <t>TIPO DE CONTRATO / MODALIDAD DE SELECCIÓN</t>
  </si>
  <si>
    <t>SEIS (6) MESES, SIN EXCEDER EL 30 DE JUNIO DE 2024.</t>
  </si>
  <si>
    <t xml:space="preserve">SECRETARIA GENERAL </t>
  </si>
  <si>
    <t>TERMINADO</t>
  </si>
  <si>
    <t>ACTIVO</t>
  </si>
  <si>
    <t>CA 03-2024</t>
  </si>
  <si>
    <t>CA 04-2024</t>
  </si>
  <si>
    <t>RENTING Y/O ALQUILER DE EQUIPOS DE CÓMPUTO “ESCRITORIO, PORTÁTIL”, IMPRESORAS, SCANNER Y PERIFÉRICOS PARA LOS DIFERENTES PROGRAMAS A CARGO DE LA EMPRESA SOMOS RIONEGRO S.A.S.</t>
  </si>
  <si>
    <t>PC COM S.A.</t>
  </si>
  <si>
    <t xml:space="preserve">TRES (3) MESES, SIN EXCEDER EL 30 DE ABRIL DE 2024. </t>
  </si>
  <si>
    <t xml:space="preserve">COPYORIENTE S.A.S. </t>
  </si>
  <si>
    <t xml:space="preserve">NIT/CEDULA </t>
  </si>
  <si>
    <t xml:space="preserve">CA 05-2024 </t>
  </si>
  <si>
    <t>901.404.739-7</t>
  </si>
  <si>
    <t>ALQUILER DE IMPRESORAS LÁSER MULTIFUNCIONAL A COLOR, PARA LAS ACTIVIDADES ADMINISTRATIVAS Y OPERATIVAS DE LA OPERACIÓN TRÁNSITO Y LA EMPRESA SOMOS MOVILIDAD S.A.S.</t>
  </si>
  <si>
    <t>DIEZ (10) MESES, SIN EXCEDER EL 31 DE DICIEMBRE DE 2024,</t>
  </si>
  <si>
    <t>830.044.858-2</t>
  </si>
  <si>
    <t xml:space="preserve">CONTRATO DE SERVICIOS </t>
  </si>
  <si>
    <t>SERVICIOS DE SOPORTE TÉCNICO Y ACTUALIZACIÓN A NUEVAS VERSIONES DE TODOS LOS MÓDULOS Y PROCESOS DEL SOFTWARE SAIMYR DE LA EMPRESA SOMOS RIONEGRO S.A.S.</t>
  </si>
  <si>
    <t>CS 01-2024</t>
  </si>
  <si>
    <t>811.029.572-1</t>
  </si>
  <si>
    <t xml:space="preserve">SAYMIR S.A.S. </t>
  </si>
  <si>
    <t>DOCE (12) MESES, SIN EXCEDER EL 31 DE DICIEMBRE DE 2024</t>
  </si>
  <si>
    <t xml:space="preserve">SERVICIOS DE VIGILANCIA FÍSICA HUMANA 24/7 PARA LAS INSTALACIONES DE LA EMPRESA SOMSO RIONEGRO S.A.S., Y LAS SEDES DE LOS DIFERENTES PROGRAMAS A CARGO DE LA MISMA. </t>
  </si>
  <si>
    <t>CS 02-2024</t>
  </si>
  <si>
    <t xml:space="preserve">THOR LIMITADA </t>
  </si>
  <si>
    <t>900.497.761-4</t>
  </si>
  <si>
    <t>RENOVACIÓN DE LA SOLUCIÓN TECNOLÓGICA DE CLOUD, CONECTIVIDAD E INFRAESTRUCTURA EN MODALIDAD DE SERVICIOS PARA CUBRIR LAS NECESIDADES DE PROCESAMIENTO, ALMACENAMIENTO Y COMUNICACIONES ACTUALES DE LA CONCESIÓN TRÁNSITO DE RIONEGRO</t>
  </si>
  <si>
    <t>CS 03-2024</t>
  </si>
  <si>
    <t>UNE EPM TELECOMUNICACIONES SA</t>
  </si>
  <si>
    <t>900.092.385-9</t>
  </si>
  <si>
    <t>DOCE (12) MESES, CONTADOS DESDE LA SUSCRIPCIO DEL CONTRATO SIN EXCEDER EL 31 DE DICIEMBRE DE 2024.</t>
  </si>
  <si>
    <t>CS 04-2024</t>
  </si>
  <si>
    <t>GRUPO ORIENTESALUD S.A.S</t>
  </si>
  <si>
    <t>SERVICIOS PARA LA REALIZACIÓN DE EXÁMENES MÉDICOS OCUPACIONALES (INGRESO, EGRESO, PERIÓDICOS Y OTROS REQUERIDOS) PARA LOS EMPLEADOS DE SOMOS RIONEGRO S.A.S.</t>
  </si>
  <si>
    <t>900.898.297-9</t>
  </si>
  <si>
    <t xml:space="preserve">DIEZ (10) MESES Y QUINCE (15) DÍAS, SIN EXCEDER EL 31 DE DICIEMBRE DE 2024. </t>
  </si>
  <si>
    <t>REDISEÑO, DESARROLLO Y AJUSTES DEL PORTAL WEB DE LA ENTIDAD; SERVICIOS DE HOSTING Y CUENTAS DE USUARIOS PARA PROVEEDORES DE LA EMPRESA SOMOS RIONEGRO S.A.S.</t>
  </si>
  <si>
    <t>CS 06-2024</t>
  </si>
  <si>
    <t xml:space="preserve"> SWA DE COLOMBIA S.A.S. </t>
  </si>
  <si>
    <t>900.838.333-1</t>
  </si>
  <si>
    <t>DIEZ (10) MESES, SIN EXCEDER EL 31 DE DICIEMBRE DE 2024.</t>
  </si>
  <si>
    <t xml:space="preserve">CONTRATO DE SUMINISTRO </t>
  </si>
  <si>
    <t>S 01-2024</t>
  </si>
  <si>
    <t>SUMINISTRO DE ELEMENTOS DE FERRETERÍA PARA TODOS LOS PROGRAMAS Y/O PROYECTOS ADELANTADOS POR LA EMPRESA SOMOS RIONEGRO S.A.S.</t>
  </si>
  <si>
    <t>CONSTRUTRANVIA S.A.S.</t>
  </si>
  <si>
    <t xml:space="preserve">DOS (2) MESES O HASTA AGOTAR RECURSOS </t>
  </si>
  <si>
    <t xml:space="preserve">COESCO COLOMBIA S.A.S. </t>
  </si>
  <si>
    <t>SUMINISTRO DE COMBUSTIBLE (ACPM Y GASOLINA), PARA LOS VEHÍCULOS QUE PRESTAN SERVICIOS, EN CUMPLIMIENTO A LOS PROGRAMAS DE LA EMPRESA SOMOS RIONEGRO S.A.S</t>
  </si>
  <si>
    <t>S 02-2024</t>
  </si>
  <si>
    <t>901.300.741-5</t>
  </si>
  <si>
    <t>901.258.735-1</t>
  </si>
  <si>
    <t>ONCE (119 MESES Y DIEZ (10) DIAS, SIN EXCEDER EL 31 DE DICIEMBRE DE 2024,</t>
  </si>
  <si>
    <t xml:space="preserve">S 03-2024 </t>
  </si>
  <si>
    <t xml:space="preserve">ANDES SERVICIO DE CERTIFICACIÓN DIGITAL S.A. </t>
  </si>
  <si>
    <t>900.210.800-1.</t>
  </si>
  <si>
    <t>SUMINISTRO DE TOKENS FÍSICOS DE CERTIFICADOS DIGITALES, QUE AUTENTIQUEN LA FIRMA DIGITAL DENTRO DE LA PLATAFORMA RUNT.</t>
  </si>
  <si>
    <t xml:space="preserve">OCHO (8) MESES Y NUEVE (9) DIAS, SIN SUPERAR EL 30 DE SEPTIEMBRE DE 2024. </t>
  </si>
  <si>
    <t>ABARROTES EL DIAMANTE S.A.S</t>
  </si>
  <si>
    <t>SUMINISTRO DE ELEMENTOS DE ASEO Y CAFETERÍA, PARA EL NORMAL FUNCIONAMIENTO DE LA EMPRESA SOMOS RIONEGRO S.A.S.</t>
  </si>
  <si>
    <t>S 04-2024</t>
  </si>
  <si>
    <t>901070248-7</t>
  </si>
  <si>
    <t>DISTRIBUCIONES FARGORIENTE S.A.S</t>
  </si>
  <si>
    <t>SUMINISTRO DE ROLLOS DE PAPEL TÉRMICO PARA LOS DISPOSITIVOS MÓVILES E IMPRESORAS DE LOS PROGRAMAS ZONAS DE ESTACIONAMIENTO REGULADO ZER DE LA EMPRESA SOMOS RIONEGRO S.A.S.</t>
  </si>
  <si>
    <t>901.123.242-2</t>
  </si>
  <si>
    <t>S 05-2024</t>
  </si>
  <si>
    <t>CDPS 01-2024</t>
  </si>
  <si>
    <t>CDPS 02-2024</t>
  </si>
  <si>
    <t>CDPS 03-2024</t>
  </si>
  <si>
    <t>CDPS 04-2024</t>
  </si>
  <si>
    <t>CDPS 05-2024</t>
  </si>
  <si>
    <t>CDPS 06-2024</t>
  </si>
  <si>
    <t>CDPS 07-2024</t>
  </si>
  <si>
    <t>CDPS 08-2024</t>
  </si>
  <si>
    <t>CDPS 09-2024</t>
  </si>
  <si>
    <t>CDPS 010-2024</t>
  </si>
  <si>
    <t>CDPS 011-2024</t>
  </si>
  <si>
    <t>CDPS 012-2024</t>
  </si>
  <si>
    <t>CDPS 013-2024</t>
  </si>
  <si>
    <t>CDPS 014-2024</t>
  </si>
  <si>
    <t>CDPS 015-2024</t>
  </si>
  <si>
    <t>CDPS 016-2024</t>
  </si>
  <si>
    <t>CDPS 017-2024</t>
  </si>
  <si>
    <t>PRESTACIÓN DE SERVICIOS PROFESIONALES Y DE APOYO A LA GESTIÓN COMO PROFESIONAL DEL SERVICIO DE SOPORTE TÉCNICO DE MESA DE AYUDA PARA LAS SEDES DE LA ALCALDÍA DEL MUNICIPIO DE RIONEGRO, EN CUMPLIMIENTO DEL CONTRATO INTERADMINISTRATIVO 1160-06-09-017-2023.</t>
  </si>
  <si>
    <t>PRESTACIÓN DE SERVICIOS PROFESIONALES Y DE APOYO A LA GESTIÓN COMO PROFESIONAL DEL SERVICIO DE SOPORTE TÉCNICO DE MESA DE AYUDA PARA LAS SEDES DE LA ALCALDÍA DEL MUNICIPIO DE RIONEGRO, EN PRO DEL CONTRATO INTERADMINISTRATIVO 017 DE 2023.</t>
  </si>
  <si>
    <t>PRESTACIÓN DE SERVICIOS PROFESIONALES Y DE APOYO A LA GESTIÓN, COMO AGENTE TELEFONICO, DE MESA DE AYUDA PARA LAS SEDES DE LA ALCALDÍA DEL MUNICIPIO DE RIONEGRO, EN PRO DEL CONTRATO INTERADMINISTRATIVO 1160-06-09-017-2023.</t>
  </si>
  <si>
    <t>PRESTACIÓN DE SERVICIOS PROFESIONALES COMO AGENTE SOPORTE EN SITIO DE MESA DE AYUDA PARA LAS SEDES DE LA ALCALDÍA DEL MUNICIPIO DE RIONEGRO, EN PRO DEL CONTRATO INTERADMINISTRATIVO  1160-06-09-017-2023.</t>
  </si>
  <si>
    <t>PRESTACIÓN DE SERVICIOS PROFESIONALES COMO COORIDONADOR DE SOPORTE TÉCNICO NIVEL II, DE MESA DE AYUDA PARA LAS SEDES DE LA ALCALDÍA DEL MUNICIPIO DE RIONEGRO, EN PRO DEL CONTRATO INTERADMINISTRATIVO  1160-06-09-017-2023.</t>
  </si>
  <si>
    <t xml:space="preserve">BLADIMIR VILLADA MURILLO </t>
  </si>
  <si>
    <t xml:space="preserve">JULIAN ANDRES ARBELAEZ SANEZ </t>
  </si>
  <si>
    <t xml:space="preserve">JUAN PABLO MARTINEZ CAICEDO </t>
  </si>
  <si>
    <t xml:space="preserve">FABIAN ARLEY ARBELAEZ GIL </t>
  </si>
  <si>
    <t xml:space="preserve">DAYRO DE JESÚS ALAYA MUÑOZ </t>
  </si>
  <si>
    <t xml:space="preserve">CONTRATO DE PRESTACION DE SERVICIOS </t>
  </si>
  <si>
    <t>CDPS 018-2024</t>
  </si>
  <si>
    <t>CDPS 020-2024</t>
  </si>
  <si>
    <t>CDPS 021-2024</t>
  </si>
  <si>
    <t>CDPS 022-2024</t>
  </si>
  <si>
    <t>CDPS 024-2024</t>
  </si>
  <si>
    <t>CDPS 025-2024</t>
  </si>
  <si>
    <t>CDPS 026-2024</t>
  </si>
  <si>
    <t>CDPS 027-2024</t>
  </si>
  <si>
    <t>CDPS 028-2024</t>
  </si>
  <si>
    <t>CDPS 029-2024</t>
  </si>
  <si>
    <t>CDPS 030-2024</t>
  </si>
  <si>
    <t xml:space="preserve">ALEJANDRO HERNANDEZ SANCHEZ </t>
  </si>
  <si>
    <t>PRESTACIÓN DE SERVICIOS PROFESIONALES Y DE APOYO A LA GESTIÓN COMO INGENIERO ELECTRÓNICO PARA AL PROGRAMA SITIRIO DE LA EMPRESA SOMOS RIONEGRO S.A.S</t>
  </si>
  <si>
    <t xml:space="preserve">HARRION ELIAS QUINTERO MARTINEZ </t>
  </si>
  <si>
    <t xml:space="preserve">PRESTACION DE SERVICIOS DE APOYO A LA GESTION COMO PROFESIONAL EN GESTION HUMANA Y APOYO AL SISTEMA DE GESTION DE CALIDAD DE LA EMPRESA SOMOS RIONEGRO S.A.S. </t>
  </si>
  <si>
    <t xml:space="preserve">CAROL CARDENAS OTALVARO </t>
  </si>
  <si>
    <t>PRESTACION DE LOS SERVICIOS PROFESIONALES Y DE APOYO A LA GESTIÓN PARA EL CONTROL, SEGUIMIENTO Y VERIFICACIÓN DE LOS PROGRAMAS DE SEMAFORIZACIÓN, CIMO, PARADEROS INTELIGENTES Y BICIRIO DE LA EMPRESA SOMOS RIONEGRO S.A.S</t>
  </si>
  <si>
    <t>JUAN DIEGO ARROYAVE MONTOYA</t>
  </si>
  <si>
    <t xml:space="preserve">PRESTACION DE SERVICIOS PROFESIONALES Y DE APOYO A LA GESTION COMO I GENIERO DE SISTEMAS PARA EL PROGRAMA CONCESION TRANSITO DE LA EMPRESA SOMOS RIONEGRO S.A.S. </t>
  </si>
  <si>
    <t>ALBERTO DE JESUS GRAJALES LÓPEZ</t>
  </si>
  <si>
    <t>MARIA ALEJANDRA VASQUEZ MARIN</t>
  </si>
  <si>
    <t>PRESTACIÓN DE SERVICIOS PROFESIONALES Y DE APOYO A LA GESTIÓN COMO ABOGADA PARA LA ATENCIÓN Y ACOMPAÑAMIENTO CONTRACTUAL Y DEMÁS ASUNTOS LEGALES DE LA EMPRESA SOMOS RIONEGRO S.A.S.</t>
  </si>
  <si>
    <t>PRESTACIÓN DE SERVICIOS Y APOYO A LA GESTIÓN COMO AUXILIAR ADMINISTRATIVA, PARA LA ATENCIÓN Y ACOMPAÑAMIENTO A CONTRACTUAL Y DEMÁS ASUNTOS LEGALES DE LA EMPRESA SOMOS RIONEGRO S.A.S.</t>
  </si>
  <si>
    <t>YULIANA MONTES QUINTERO</t>
  </si>
  <si>
    <t xml:space="preserve">STEVEN ALEJANDRO MARIN VALLEJO </t>
  </si>
  <si>
    <t>PRESTACIÓN DE SERVICIOS DE APOYO A LA GESTIÓN COMO TÉCNICO EN SISTEMAS PARA EL DESARROLLO DE ACTIVIDADES DE PROGRAMACIÓN Y DESARROLLO DE SOFTWARE PARA LOS DIFERENTES PROGRAMAS DE LA EMPRESA SOMOS RIONEGRO S.A.S.</t>
  </si>
  <si>
    <t>CDPS 023-2024</t>
  </si>
  <si>
    <t>PRESTACIÓN DE SERVICIOS PROFESIONALES COMO COMUNICADOR AUDIOVISUAL PARA LA CREACIÓN DE CONTENIDO PARA LOS DIFERENTESPROGRAMAS DE LA EMPRESA SOMOS RIONEGRO S.A.S.</t>
  </si>
  <si>
    <t xml:space="preserve">DAVID JARAMILLO RIOS </t>
  </si>
  <si>
    <t>CAROLINA MONTOYA DEL RIO</t>
  </si>
  <si>
    <t>PRESTACIÓN DE SERVICIOS PROFESIONALES COMO ABOGADA PARA EL CONTROL LEGAL DE LOS DIFERENTES ASUNTOS LABORALES DE LA EMPRESA SOMOS RIONEGRO S.A.S</t>
  </si>
  <si>
    <t>VALENTINA ARBELAEZ ALZATE</t>
  </si>
  <si>
    <t>PRESTACIÒN DE SERVICIOS DE APOYO A LA GESTIÒN COMO AUXILIAR ADMINISTRATIVA DE TESORERIA PARA LA EMPRESA SOMOS RIONEGRO S.A.S.</t>
  </si>
  <si>
    <t>CINTHIA CATALINA QUINTERO GARCIA</t>
  </si>
  <si>
    <r>
      <t>PRESTACIÓN</t>
    </r>
    <r>
      <rPr>
        <sz val="12"/>
        <color rgb="FF000000"/>
        <rFont val="Arial"/>
        <family val="2"/>
      </rPr>
      <t xml:space="preserve"> </t>
    </r>
    <r>
      <rPr>
        <sz val="7"/>
        <color theme="1"/>
        <rFont val="Arial"/>
        <family val="2"/>
      </rPr>
      <t>DE SERVICIOS DE APOYO A LA GESTIÓN COMO AUXILIAR PARA LA GESTIÓN DOCUMENTAL DE LA EMPRESA</t>
    </r>
    <r>
      <rPr>
        <sz val="7"/>
        <color rgb="FF000000"/>
        <rFont val="Arial"/>
        <family val="2"/>
      </rPr>
      <t xml:space="preserve"> SOMOS RIONEGRO S.A.S</t>
    </r>
    <r>
      <rPr>
        <sz val="12"/>
        <color rgb="FF000000"/>
        <rFont val="Arial"/>
        <family val="2"/>
      </rPr>
      <t>.</t>
    </r>
  </si>
  <si>
    <t>PRESTACIÓN DE SERVICIOS DE APOYO A LA GESTIÓN COMO AUXILIAR ADMINISTRATIVA PARA EL APOYO EN LA PLANEACIÓN Y DESARROLLO DE LOS PROYECTOS DE LA EMPRESA SOMOS RIONEGRO S.A.S.</t>
  </si>
  <si>
    <t>JOHANNA SANCHEZ</t>
  </si>
  <si>
    <t xml:space="preserve"> 39.456.616.</t>
  </si>
  <si>
    <t>PRESTACIÒN DE SERVICIOS PROFESIONALES DE APOYO A LA GESTION COMO ASESORA PARA LA SUBGERENCIA ADMINISTRATIVA Y FINANCIERA DE LA EMPRESA SOMOS RIONEGRO S.A.S.</t>
  </si>
  <si>
    <t xml:space="preserve">CONTRATOS DE OBRA </t>
  </si>
  <si>
    <r>
      <rPr>
        <b/>
        <sz val="7"/>
        <color theme="1"/>
        <rFont val="Arial"/>
        <family val="2"/>
      </rPr>
      <t>INVITACION LISTA CORTA -ILC</t>
    </r>
    <r>
      <rPr>
        <sz val="7"/>
        <color theme="1"/>
        <rFont val="Arial"/>
        <family val="2"/>
      </rPr>
      <t xml:space="preserve"> </t>
    </r>
  </si>
  <si>
    <t xml:space="preserve">SUBGERENCIA TECNICA </t>
  </si>
  <si>
    <t>CATALINA RAMIREZ MEJIA</t>
  </si>
  <si>
    <t>PRESTACIÓN DE SERVICIOS DE APOYO A LA GESTIÓN COMO AUXILIAR ADMINISTRATIVO PARA EL APOYO A LOS PROGRAMAS DE LA EMPRESA SOMOS RIONEGRO S.A.S</t>
  </si>
  <si>
    <t>UN (1) MES Y DIEZ (10) DIAS, SIN EXCEDER EL 10 DE MARZO DE 2024.</t>
  </si>
  <si>
    <t>UN (1) MES,  SIN EXCEDER EL 31 DE ENERO DE 2024.</t>
  </si>
  <si>
    <t xml:space="preserve">UN (1) DESDE LA SUSCRIPCION DEL CONTRATO </t>
  </si>
  <si>
    <t xml:space="preserve">PROGRAMA </t>
  </si>
  <si>
    <t xml:space="preserve">CONTRATO </t>
  </si>
  <si>
    <t>OBJETO</t>
  </si>
  <si>
    <t xml:space="preserve">   VALOR   </t>
  </si>
  <si>
    <t xml:space="preserve"> PLAZO </t>
  </si>
  <si>
    <t xml:space="preserve">ACTA DE INICIO </t>
  </si>
  <si>
    <t xml:space="preserve">OTROSI </t>
  </si>
  <si>
    <t xml:space="preserve">CONSTRUCCIÓN TERMINAL </t>
  </si>
  <si>
    <t>1080-06-09-066-2021</t>
  </si>
  <si>
    <t>CONTRATO INTERADMINISTRATIVO DE ADMINISTRACIÓN DELEGADA DE RECURSOS PARA LA CONSTRUCCIÓN E INTERVENTORÍA DE LA TERMINAL PARA LA INTEGRACIÓN FÍSICA DE LAS RUTAS DEL SISTEMA DE TRANSPORTE PÚBLICO INTERMUNICIPAL CON EL SISTEMA INTEGRADO DE TRANSPORTE INTELIGENTE DE RIONEGRO</t>
  </si>
  <si>
    <t>RECURSOS A ADMINISTRAR</t>
  </si>
  <si>
    <t>HONORARIOS</t>
  </si>
  <si>
    <t>NUEVE (9) MESES SIN PASAR DEL 31 DE DICIEMBRE DE 2022.</t>
  </si>
  <si>
    <t>OTROSI N. 1</t>
  </si>
  <si>
    <t>Prórroga 4 meses y 4 días, hasta el 30 de diciembre de 2022.</t>
  </si>
  <si>
    <t>OTROSI N. 2.</t>
  </si>
  <si>
    <t>Modifica valor unitario item de obra.</t>
  </si>
  <si>
    <t>OTRO SI N. 3.</t>
  </si>
  <si>
    <t>Prorroga 6 meses hasta el 30 de junio de 2023.</t>
  </si>
  <si>
    <t>OTROSI N. 4.</t>
  </si>
  <si>
    <t>Prorroga 4 meses hasta el 30 de octubre de 2023.</t>
  </si>
  <si>
    <t>Adiciona</t>
  </si>
  <si>
    <t>OTROSI N. 5.</t>
  </si>
  <si>
    <t>Prorroga 2 meses hasta el 30 de diciembre de 2023</t>
  </si>
  <si>
    <t>SUSPENSION</t>
  </si>
  <si>
    <t>INTERVENTORÍA</t>
  </si>
  <si>
    <t>1080-09-06-041-2021</t>
  </si>
  <si>
    <t xml:space="preserve">CONTRATO INTERADMINISTRATIVO PARA LA INTERVENTORIA DE OBRAS DE INFRAESTRUCTURA DEL MUNICIPIO DE RIONEGRO. </t>
  </si>
  <si>
    <t>VALOR TOTAL  ADICIONES</t>
  </si>
  <si>
    <t>$2.815.62.434</t>
  </si>
  <si>
    <t xml:space="preserve">SEIS (6) MESES, CONTADOS A PARTIR DE LA SUSCRIPCIÓN DEL ACTA DE INICIO, SIN SUPERAR EL 31 DE DICIEMBRE DE 2021. </t>
  </si>
  <si>
    <t>Prorroga 5 meses, hasta el 31 de mayo de 2022.</t>
  </si>
  <si>
    <t>OTRO SI N. 2</t>
  </si>
  <si>
    <t>Prorroga 3 meses, hasta 30 de agosto de 2022.</t>
  </si>
  <si>
    <t>Adiciona $ 485.658.945.</t>
  </si>
  <si>
    <t>OTROSI N. 3</t>
  </si>
  <si>
    <t>Prorroga 4 meses, hasta el 30 de diciembre de 2022.</t>
  </si>
  <si>
    <t>Adiciona $439.811.564</t>
  </si>
  <si>
    <t>OTROSI N. 4</t>
  </si>
  <si>
    <t>Prorroga 3 meses, hasta el 30 de marzo de 2023.</t>
  </si>
  <si>
    <t>Adiciona $ 340.235.461</t>
  </si>
  <si>
    <t>OTROSI N. 5</t>
  </si>
  <si>
    <t>SUSPENSIÓN.</t>
  </si>
  <si>
    <t>OTROSI N. 6</t>
  </si>
  <si>
    <t>REANUDACIÓN</t>
  </si>
  <si>
    <t>OTROSI N. 7</t>
  </si>
  <si>
    <t>Prorroga 3 meses y 2 días, hasta el 30 de diciembre</t>
  </si>
  <si>
    <t>de 2023</t>
  </si>
  <si>
    <t>Adiciona $180.193.223</t>
  </si>
  <si>
    <t xml:space="preserve">BICIRIO </t>
  </si>
  <si>
    <t>1080-06-09-005-2023</t>
  </si>
  <si>
    <t xml:space="preserve">CONTRATO INTERADMINISTRATIVO POR ADMINISTRACION DELEGADA DE RECURSOS PARA OPERAR EL SISTEMA DE TRANSPORTE "BICIRIO" DEL MUNICIPIO DE RIONEGRO. </t>
  </si>
  <si>
    <t xml:space="preserve">ONCE (11) MESES Y QUINCE (15) DÍAS, CONTADOS A PARTIR DE LA SUSCRIPCIÓN DEL ACTA DE INICIO, SIN SUPERAR EL 31 DE DICIEMBRE DE 2023. </t>
  </si>
  <si>
    <t>N/A</t>
  </si>
  <si>
    <t xml:space="preserve">EQUIPAMIENTO </t>
  </si>
  <si>
    <t>1080-06-09-007-2023</t>
  </si>
  <si>
    <t xml:space="preserve">CONTRATO INTERADMINISTRATIVO POR ADMINISTRACIÓN DELEGADA PARA APOYAR EL FORTALECIMIENTO DEL CONSTRUCION Y MANYENIMIENTO DE EQUIPAMIENTO PARA LA INTEGRACIÓN CIUDADANA DEL MUNICIPIO DE RIONEGRO- ANTIOQUIA. </t>
  </si>
  <si>
    <t xml:space="preserve">DIEZ (10) MESES Y QUINCE (15) DÍAS, CONTADOS A PARTIR DE LA SUSCRIPCIÓN DEL ACTA DE INICIO, SIN SUPERAR EL 15 DE DICIEMBRE DE 2023. </t>
  </si>
  <si>
    <t xml:space="preserve">MOVILIDAD </t>
  </si>
  <si>
    <t>1080-06-09-008-2023</t>
  </si>
  <si>
    <t xml:space="preserve">CONTRATO INTERADMINISTRATIVO POR ADMINISTRACIÓN DELEGADA PARA ACOMPAÑAR EL DESARROLLO DE LOS PROYECTOS, ACCIONES Y ESTRATEGIAS DE LA SUBSECRETARIA DE MOVILIDAD DEL MUNICIPIO DE RIONEGRO. </t>
  </si>
  <si>
    <t xml:space="preserve">MESA DE AYUDA </t>
  </si>
  <si>
    <t>1160-06-09-017-2023</t>
  </si>
  <si>
    <t xml:space="preserve">ADMUINISTRACIÓN DELAGADA DE RECURSOS PARA EL SERVICIO DE SOPORTE TÉCNUCO NIVEL I, II Y III DE LA INFRAESTRUCTURA DE TI DE LA ADMINISTRACIÓN MUNICIPAL DE RIONEGRO, (INCLUYE EL SUMINISTRO DE INSUMOS, PARTES, COMPONENTES Y SERVICIOS COMPLEMENTARIOS). </t>
  </si>
  <si>
    <t xml:space="preserve">NUEVE (9) MESES, CONTADOS A PARTIR DEL ACTA DE INICIO, SIN SUPERAR EL 31 DE DICIEMBRE DE 2023. </t>
  </si>
  <si>
    <t>Prorroga el plazo contractual, por UN (1) mes más, es decir hsta el 31 de enero de 2024.</t>
  </si>
  <si>
    <t>OTROSI N. 2</t>
  </si>
  <si>
    <t xml:space="preserve">Prorroga el plazo contractual en Cuarenta (40) días, es decir hasta el 10 de marzo de 2024. </t>
  </si>
  <si>
    <t xml:space="preserve">SEÑALIZACIÓN </t>
  </si>
  <si>
    <t>1080-06-09-028-2023</t>
  </si>
  <si>
    <t xml:space="preserve">CONTRATO INTERADMINISTRATIVO POR ADMINISTRACIÓN DELEGADA PARA EL SUMINISTRO, INSTALACIÓN, Y MANTENIMIENTO DE LA SEÑALIZACIÓN HORIZONTAL Y VERTICAL EN LAS VÍAS URBANAS Y RURALES DEL MUNICIPIO DE RIONEGRO - ANTIOQUIA. </t>
  </si>
  <si>
    <t>RECURSOS A ADMIBNISTRAR</t>
  </si>
  <si>
    <t xml:space="preserve">SEIS (6) MESES, CONTADOS A PARTIR DE LA SUSCRIP´CIÓ DEL ACTA DE INICIO, SIN SUPERAR EL 31 DE DICIEMBRE DE 2023. </t>
  </si>
  <si>
    <t>CINCO (5) MESES Y QUINCE (15) DÍAS, CONTADOS DESDE LA SUSCRIPCIÓN DEL CONTRATO, SIN EXCEDER EL 30 DE JUNIO DE 2024.</t>
  </si>
  <si>
    <t>CDPS 019-2024</t>
  </si>
  <si>
    <t>DIEZ (10) MESES Y QUINCE (15) DIAS, SIN EXCEDER EL 15 DE DICIEMBRE DE 2024.</t>
  </si>
  <si>
    <t xml:space="preserve">SEIS (6) MESES Y QUINCE (15) DIAS, SIN EXCEDER EL 15 DE AGOSTO DE 2024. </t>
  </si>
  <si>
    <t>SEIS (6) MESES SIN EXCEDER EL 31 DE JULIO DE 2024.</t>
  </si>
  <si>
    <t>31/06/2024</t>
  </si>
  <si>
    <t>CINCO (5) MESES Y DIEZ (10) DÍAS, CONTADOS DESDE LA SUSCRIPCIÓN DEL CONTRATO, SIN EXCEDER EL 31 DE JULIO DE 2024.</t>
  </si>
  <si>
    <t xml:space="preserve">DOS (2) MESES Y NUEVE (9) DIAS HASTA EL 30 DE ABRIL DE 2024. </t>
  </si>
  <si>
    <t xml:space="preserve">UN (1) MES, SIN EXCEDER EL 31 DE MARZO DE 2024. </t>
  </si>
  <si>
    <t>CINCO (5) MESES Y SIETE (7) DIAS, SIN EXCEDER EL 31 DE JULIO DE 2024.</t>
  </si>
  <si>
    <t>CDPS 031-2024</t>
  </si>
  <si>
    <t>CDPS 032-2024</t>
  </si>
  <si>
    <t>CDPS 033-2024</t>
  </si>
  <si>
    <t>CDPS 034-2024</t>
  </si>
  <si>
    <t>CDPS 035-2024</t>
  </si>
  <si>
    <t>CDPS 036-2024</t>
  </si>
  <si>
    <t>PRESTACIÓN DE SERVICIOS PROFESIONALES COMO COORIDONADOR DE SOPORTE TÉCNICO NIVEL II, DE MESA DE AYUDA PARA LAS SEDES DE LA ALCALDÍA DEL MUNICIPIO DE RIONEGRO, EN PRO DEL CONTRATO INTERADMINISTRATIVO 017 DE 2023.</t>
  </si>
  <si>
    <t xml:space="preserve">UN (1) MES Y TRECE (13) DIAS, SIN EXCEDER EL 23 DE ABRIL DE 2024. </t>
  </si>
  <si>
    <t>PRESTACIÓN DE SERVICIOS PROFESIONALES Y DE APOYO A LA GESTIÓN COMO PROFESIONAL DEL SERVICIO DE SOPORTE TECNICO DE MESA DE AYUDA PARA LAS SEDES DE LA ALCALDIA DEL MUMNICIPIO DE RIONEGRO, EN PRO DEL CONTRATO INTERADMINISTRATIVO nO. 017-2023</t>
  </si>
  <si>
    <t>PRESTACIÓN DE SERVICIOS PROFESIONALES Y DE APOYO A LA GESTIÓN COMO PROFESIONAL DEL SERVICIO DE  SOPORTE TECNICO DE MESA DE AYUDA PARA LAS SEDES DE LA ALCALDIA DEL MUMNICIPIO DE RIONEGRO, EN PRO DEL CONTRATO INTERADMINISTRATIVO nO. 017-2023</t>
  </si>
  <si>
    <t>PRESTACIÓN DE SERVICIOS PROFESIONALES Y DE APOYO A LA GESTIÓN, COMO AGENTE TELEFONICO, DE MESA DE AYUDA PARA LAS SEDES DE LA ALCALDIA DEL MUNICIPIO DE RIONEGRO, EN PRO DEL CONTRATO INTERADMINISTRATIVO 017-2023,</t>
  </si>
  <si>
    <t xml:space="preserve">PRESTACIÓN DE SERVICIOS PROFESIONALES Y DE APOYO A LA GESTIÓN, COMO AGENTE DE SOPORTE EN SITIO,  DE MESA DE AYUDA PARA LAS SEDES DE ,LA ALCALDIA DEL MUNICIPIO DE RIONEGRO, EN PRO DEL CONTRATO INTERADMINISTRATIVO 017-2023. </t>
  </si>
  <si>
    <t>FECHA DE TERMINACION FINAL</t>
  </si>
  <si>
    <t>CDPS 037-2024</t>
  </si>
  <si>
    <t>CDPS 038-2024</t>
  </si>
  <si>
    <t>CDPS 039-2024</t>
  </si>
  <si>
    <t>CDPS 040-2024</t>
  </si>
  <si>
    <t xml:space="preserve">PRESTACIÓN DE SERVICIOS PROFESIONALES Y DE APOYO A LA GESTIÓN COMO PROFESIONAL DEL SERVICIO DE SOPORTE TECNICO DE MESA DE AYUDA PARA LAS SEDES DE LA ALCALDIA DEL MUNICIPIO DE RIONEGRO, EN PRO DEL CONTRATO INTERADMINISTRATIVO 017-DE 2023. </t>
  </si>
  <si>
    <t>PRESTACIÓN DE SERVICIOS PROFESIONALES Y DE APOYO A LA GESTIÓN COMO REVISOR FISCAL DE LA EMPRESA SOMOS RIONEGRO S.A.S.</t>
  </si>
  <si>
    <t xml:space="preserve">ALEJANDRO QUINTERO MONTOYA </t>
  </si>
  <si>
    <t>EL PLAZO DE EJECUCIÓN, ES DE DOCE (12) MESES, CONTADOS DESDE LA SUSCRIPCIÓN DEL ACTA DE INICIO</t>
  </si>
  <si>
    <t xml:space="preserve">EL PLAZO DE EJECUCIÓN ES DE DOS (2) MESES, SIN EXCEDER EL 31 DE MAYO DE 2024. </t>
  </si>
  <si>
    <t>PRESTACIÓN DE SERVICIOS DE APOYO A LA GESTIÓN COMO AUXILIAR ADMINISTRATIVA PARA EL DESARROLLO DE LOS PROYECTOS DE LA EMPRESA SOMOS RIONEGRO S.A.S.</t>
  </si>
  <si>
    <t>LORENA ZAPATA PEREZ</t>
  </si>
  <si>
    <t xml:space="preserve">PRESTACIÓN DE SERVICIOS PROFESIONALES PARA EL DESARROLLO DE ACTIVIDADES CON INTENCIÓN CREATIVA EN EL CONTENIDO DE LOS DIFERENTES PROGRAMAS DE SOMOS RIONEGRO S.A.S. </t>
  </si>
  <si>
    <t>EL PLAZO DEL CONTRATO, SERA DESDE LA SUSCRIPCIÓN DEL CONTRATO SIN SUPERAR 15 DE JUNIO DE 2024.</t>
  </si>
  <si>
    <t xml:space="preserve">CESAR AUGUSTO GIRALDO CEBALLOS </t>
  </si>
  <si>
    <t>EL PLAZO DE EJECUCIÓN ES DE OCHO (8) MESES Y QUINCE (15) DÍAS, CONTADOS A PARTIR DE LA SUSCRIPCIÓN DEL CONTRATO SIN EXCEDER EL 31 DE DICIEMBRE DE 2024.</t>
  </si>
  <si>
    <t>CDPS 041-2024</t>
  </si>
  <si>
    <t>CDPS 042-2024</t>
  </si>
  <si>
    <t>CDPS 043-2024</t>
  </si>
  <si>
    <t>CDPS 044-2024</t>
  </si>
  <si>
    <t xml:space="preserve">PRESTACIÓN DE SERVICIOS PROFESIONALES PARA LA ASESORIA Y ACOMPAÑAMIENTO JURIDICO ESPECIALIZADO E INTEGRAL EN MATERIA CONTRACTUAL, CONSTITUCIONAL Y DISCIPLINARIA DE LA EMPRESA SOMOS RIONEGRO S.A.S  </t>
  </si>
  <si>
    <t>ARRENDAMIENTO DE VEHÍCULO TIPO GRÚA, PARA EL TRASLADO DE LOS VEHÍCULOS QUE INFRINJAN LAS NORMAS DE TRÁNSITO Y TRANSPORTE EN EL MUNICIPIO, EN CUMPLIMIENTO DE LAS OBLIGACIONES DERIVADAS DEL CONTRATO INTERADMINISTRATIVO NO 505 DE 2019 “CONCESIÓN PATIOS Y GRÚAS” DE LA EMPRESA SOMOS RIONEGRO S.A.S.</t>
  </si>
  <si>
    <t>CA 06-2024</t>
  </si>
  <si>
    <t>CA 07-2024</t>
  </si>
  <si>
    <t>CA 08-2024</t>
  </si>
  <si>
    <t>CA 09-2024</t>
  </si>
  <si>
    <t>VIALSERVI S.A.S.</t>
  </si>
  <si>
    <t>900.699.402-2</t>
  </si>
  <si>
    <t>CUATRO (4) MESES, DESDE LA SUSCRIPCION DEL CONTRATO.</t>
  </si>
  <si>
    <t>OCHO  (8) MESES, SIN EXCEDER EL 30 DE NOVIEMBRE  DE 2024.</t>
  </si>
  <si>
    <t xml:space="preserve">AGOBEN ALEXANDER HERRERA RIVILLAS </t>
  </si>
  <si>
    <t xml:space="preserve">ARRENDAMUENTO DE VEHICULO TIPO CAMIONETA (CAMION), PARA EL TRASNPORTE DE LAS BICICLETAS DEL PROGRAMA BICIRIO DEL MUNICIPIO DE RIONEGRO </t>
  </si>
  <si>
    <t xml:space="preserve">UNE EPM TELECOMUNICACIONES S.A. </t>
  </si>
  <si>
    <t>OCHO  (8) MESES, SIN EXCEDER EL 31 DE DICIEMBRE DE  2024.</t>
  </si>
  <si>
    <t>RENTING DE DISPOSITIVO TECNOLOGICO FIREWALL (DISPOSITIVO DE SEGURIDAD DE LA RED). CON CONEXIÓN A LOS DISPOSITIVOS SAST A CARGO DE LA EMPRESA SOMOS RIONEGRO S.A.S.</t>
  </si>
  <si>
    <t xml:space="preserve">RENTING DE EQUIPOS TECNOLÓGICOS DE CÓMPUTO TIPO “ESCRITORIO Y PORTÁTIL”, IMPRESORAS, SCANNER, VIDEOBEAM , LECTORES DE BARRAS Y DEMÁS PERIFÉRICOS O EQUIPOS TECNOLÓGICOS PARA LOS DIFERENTES PROGRAMAS A CARGO DE LA EMPRESA SOMOS RIONEGRO S.A.S.
</t>
  </si>
  <si>
    <t>CS 08-2024</t>
  </si>
  <si>
    <t>INTERTELCO S.A.S.</t>
  </si>
  <si>
    <t>900.382.516-1</t>
  </si>
  <si>
    <t>CS 09-2024</t>
  </si>
  <si>
    <t>CS 010-2024</t>
  </si>
  <si>
    <t>CS 011-2024</t>
  </si>
  <si>
    <t>CS 012-2024</t>
  </si>
  <si>
    <t xml:space="preserve">DOS (2) MESES, </t>
  </si>
  <si>
    <t>MIGRACIÓN INTEGRAL DE LA PLATAFORMA TECNOLÓGICA UTILIZADA PARA EL PROGRAMA BICIRIO, DESDE EL  SERVIDOR DEL FABRICANTE AL SERVIDOR DE DOMINIO PROPIO DE LA EMPRESA SOMOS RIONEGRO S.A.S.</t>
  </si>
  <si>
    <t>PRESTACIÓN DE SERVICIOS PARA EL CONTROL Y LA PREVENCIÓN DE PLAGAS; DESINFECCIÓN Y MANTENIMIENTO DE LOS JARDINES PARA LOS DIFERENTES PROGRAMAS ADELANTADOS POR LA EMPRESA SOMOS RIONEGRO S.A.S</t>
  </si>
  <si>
    <t xml:space="preserve">ENSEK S.A.S. </t>
  </si>
  <si>
    <t>901.041.591-5</t>
  </si>
  <si>
    <t xml:space="preserve">RESTAURACIÓN DE ESTRUCTURA Y PINTURA ELECTROSTÁTICA PARA LAS BICILETAS DEL PROGRAMA BICIRIO. </t>
  </si>
  <si>
    <t xml:space="preserve">2MC PINTURA ELECTROSTATICA S.A.S. </t>
  </si>
  <si>
    <t>901.526.210-7</t>
  </si>
  <si>
    <t>TRES (3) MESES, SIN EXCEDER EL 15 DE AGOSTO DE 2024</t>
  </si>
  <si>
    <t xml:space="preserve">MANTENIMIENTO Y SOPORTE DE LOS SERVICIOS DE INFRAESTRUCTURA O DIMENSIONAMIENTO INFORMÁTICO IT CLOUD O CLOUD COMPUTING DE LOS SISTEMAS DE INFORMACIÓN, EN UN AMBIENTE PRE-PRODUCTIVO Y PRODUCTIVO STANDALONE CON AWS (AMAZON WEB SERVICES - INSTANCIA RDS DE ORACLE EN AWS), AWS WAF (WEB APLICATION FIREWALL); AWS EFS (STORAGE).  </t>
  </si>
  <si>
    <t>QUIPUX S.A.S</t>
  </si>
  <si>
    <t>811.003.486-1</t>
  </si>
  <si>
    <t>CS 013-2024</t>
  </si>
  <si>
    <t>SIETE MESES Y MEDIO (7,5) , SIN EXCEDER EL 31 DE DICIEMBRE DE 2024</t>
  </si>
  <si>
    <t>LICENCIAMIENTO DE ANTIMALWARE ESET ENDPOINT ADVANCED PARA ESTACIONES, SERVIDORES Y EQUIPOS PORTÁTILES PARA LOS DIFERENTES PROGRAMAS DESARROLLADOS EN LA EMPRESA SOMOS RIONEGRO S.A.S.</t>
  </si>
  <si>
    <t xml:space="preserve">IT SECURITY CONSULTORES LTDA </t>
  </si>
  <si>
    <t>811.031.833-3</t>
  </si>
  <si>
    <t>COMPRA DE ESTRUCTURA SEMAFÓRICA CRUCE PEATONAL CITYMEDICA</t>
  </si>
  <si>
    <t xml:space="preserve">UNION ELÉCTRICA S.A. </t>
  </si>
  <si>
    <t>890.937.250-6</t>
  </si>
  <si>
    <t>S 06-2024</t>
  </si>
  <si>
    <t>S 07-2024</t>
  </si>
  <si>
    <t>S 08-2024</t>
  </si>
  <si>
    <t>S 09-2024</t>
  </si>
  <si>
    <t>S 010-2024</t>
  </si>
  <si>
    <t>S 011-2024</t>
  </si>
  <si>
    <t xml:space="preserve">SUMINISTRO DE TERMINALES MÓVILES E IMPRESORAS PORTABLES PARA EL ÓPTIMO DESARROLLO TECNOLÓGICO Y OPERATIVO DE LOS DIFERENTES PROGRAMAS DE LA EMPRESA SOMOS RIONEGRO S.A.S. </t>
  </si>
  <si>
    <t>WM WIRELESS &amp; MOBILE SAS</t>
  </si>
  <si>
    <t>800.083.486-3</t>
  </si>
  <si>
    <r>
      <t xml:space="preserve">ES DE </t>
    </r>
    <r>
      <rPr>
        <sz val="7"/>
        <color theme="1"/>
        <rFont val="Arial"/>
        <family val="2"/>
      </rPr>
      <t>DOS (2) MESES, CONTADOS A PARTIR DE LA SUSCRIPCIÓN DE LA FECHA DE INICIO.</t>
    </r>
    <r>
      <rPr>
        <sz val="11"/>
        <color theme="1"/>
        <rFont val="Arial"/>
        <family val="2"/>
      </rPr>
      <t xml:space="preserve"> </t>
    </r>
  </si>
  <si>
    <t>SUMINISTRO DE TONER 255X PARA LAS IMPRESIONES A BLANCO Y NEGRO DE LA EMPRESA SOMOS RIONEGRO S.A.S.</t>
  </si>
  <si>
    <t>SUMINISTRO DE PAPELERIA, MATERIAL GRAFICO PUBLICITARIO Y DE P.O.P. PARA EL POSICIONAMIENTO DE MARCA MEDIANTE EL DISEÑO TEXTUAL, VISUAL Y DEMAS SOUVENIRES PARA LA EJECUCION DE PROYECTOS Y PROGRAMAS PROPIOS DE LA EMPRESA SOMOS RIONEGRO S.A.S.</t>
  </si>
  <si>
    <t xml:space="preserve">ARTE EXPRESS LITOGRAFIA S.A.S. </t>
  </si>
  <si>
    <t>901.458.030-6</t>
  </si>
  <si>
    <t>OCHO MESES Y MEDIO (8.5), SIN EXCEDER EL 31 DE DICIEMBRE DE 2024.</t>
  </si>
  <si>
    <t>SUMINISTRO DE LECTORES BIOMÉTRICOS Y CÁMARAS DIGITALES, PARA LA OPERACIÓN DE LA CONCESION DE TRÁNSITO.</t>
  </si>
  <si>
    <t>830.132.832-9</t>
  </si>
  <si>
    <t xml:space="preserve">IDENTICA S.A. </t>
  </si>
  <si>
    <t>SUMINISTRO DE DOTACIÓN PARA LOS DIFERENTES PROGRAMAS DE LA EMPRESA SOMOS RIONEGRO S.A.S.</t>
  </si>
  <si>
    <t xml:space="preserve">RIOCLOTH COMPÁNY S.A.S. </t>
  </si>
  <si>
    <t>900.611.590-0</t>
  </si>
  <si>
    <t>SUMINISTRO DE ELEMENTOS DE FERRETERÍA PARA  LOS PROYECTOS ADELANTADOS POR LA EMPRESA SOMOS RIONEGRO S.A.S..</t>
  </si>
  <si>
    <t xml:space="preserve"> SIETE MESES Y MEDIO (7.5), SIN EXCEDER EL 31 DE DICIEMBRE DE 2024.</t>
  </si>
  <si>
    <t>DAIRO DE JESUS AYALA MUÑOZ</t>
  </si>
  <si>
    <t xml:space="preserve">PRESTACIÓN DE SERVICIOS PROFESIONALES COMO COORIDONADOR DE SOPORTE TÉCNICO NIVEL II, PARA LA EMPRESA SOMOS RIONEGRO S.A.S. </t>
  </si>
  <si>
    <t>EL PLAZO DE EJECUCION ES DE DOCE (12) DIAS CONTADOS A PARTIR DEL 24 DE ABRIL AL 05 DE MAYO DE 2024</t>
  </si>
  <si>
    <t>PRESTACIÓN DE SERVICIOS DE APOYO A LA GESTIÓN PARA EL CONTROL, SEGUIMIENTO Y VERIFICACIÓN DE LOS PROGRAMAS DE SEMAFORIZACIÓN, CIMO, PARADEROS INTELIGENTES Y BICIRIO DE LA EMPRESA SOMOS RIONEGRO S.A.S.</t>
  </si>
  <si>
    <t>El plazo de ejecución es de SIETE (7) MESES Y QUINCE (15) DÍAS, sin exceder el 15 de diciembre de 2024.</t>
  </si>
  <si>
    <t>PRESTACION DE SERVICIOS DE APOYO A LA GESTION COMO AUXILIAR PARA LA GESTION DOCUMENTAL DE LA EMPRESA SOMOS RIONEGRO S.A.S</t>
  </si>
  <si>
    <t>TRES (3) MESES CONTADOS A PARTIR DE LA SUSCRIPCION DEL CONTRATO HASTA EL 31 DE JULIO DE 2024</t>
  </si>
  <si>
    <t>CDPS 045-2024</t>
  </si>
  <si>
    <t>CINCO (5) MESES y VEINTIOCHO (28) DIAS, SIN EXCEDEL EL 10 DE NOVIEMBRE DE 2024</t>
  </si>
  <si>
    <t>PRESTACIÓN DE SERVICIOS PROFESIONALES COMO COORIDONADOR DE SOPORTE TÉCNICO NIVEL II, DE MESA DE AYUDA PARA LAS SEDES DE LA ALCALDÍA DEL MUNICIPIO DE RIONEGRO, EN CUMPLIMIENTO DEL CONTRATO INTERADMINISTRATIVO 1160-06-09-015-2024.</t>
  </si>
  <si>
    <t xml:space="preserve">PRESTACIÓN DE SERVICIOS PROFESIONALES COMO INGENIERA DE SISTEMAS PARA EL APOYO PORTAL WEB DE MESA DE AYUDA, EN CUMPLIMIENTO DEL CONTRATO INTERADMINISTRATIVO 1160-06-09-015-2024. </t>
  </si>
  <si>
    <t>LINA MARCELA ORJUELA PEREZ</t>
  </si>
  <si>
    <t>ILC 001-2024</t>
  </si>
  <si>
    <t>PRESTACIÓN INTEGRAL DEL SERVICIO DE CONECTIVIDAD E INTERNET DEDICADO PARA LAS SEDES ADMINISTRATIVAS, INSTITUCIONES EDUCATIVAS Y ZONAS WIFI CIUDADANAS DEL MUNICIPIO DE RIONEGRO.</t>
  </si>
  <si>
    <t xml:space="preserve">CONTRATO INVITACION DE LISTA CORTA </t>
  </si>
  <si>
    <t>ENERGIZANDO INGENIERIA Y CONSTRUCCIÓN S.A.S; Rte. Legal: JOSE GERARDO GOMEZ HOLGUIN.</t>
  </si>
  <si>
    <t>CC R/l 70.470.733                   NIT 900.155.215-7</t>
  </si>
  <si>
    <t xml:space="preserve">CINCO MESES DESDE EL ACTA DE INICIO </t>
  </si>
  <si>
    <t xml:space="preserve">DECLARADA DESIERTA </t>
  </si>
  <si>
    <t>ILC 002-2024</t>
  </si>
  <si>
    <t xml:space="preserve">SERVICIO DE TRANSPORTE ESPECIAL </t>
  </si>
  <si>
    <t>OCHO MESES DESDE EL ACTA DE INICIO SIN SUPERAR 31 DE DIEIEMBRE DE 2024</t>
  </si>
  <si>
    <t>DECLARADA DESIERTA</t>
  </si>
  <si>
    <t>CS 014-2024</t>
  </si>
  <si>
    <t xml:space="preserve">TRANSPORTES ESPECIALES A&amp;S S.A.S. </t>
  </si>
  <si>
    <t>900549783-0</t>
  </si>
  <si>
    <t>SERVICIO DE TRANSPORTE ESPECIAL</t>
  </si>
  <si>
    <t>SIETE MESES  (07) , SIN EXCEDER EL 31 DE DICIEMBRE DE 2024</t>
  </si>
  <si>
    <t>RIESGO</t>
  </si>
  <si>
    <t xml:space="preserve">SALUD </t>
  </si>
  <si>
    <t xml:space="preserve">PENSION </t>
  </si>
  <si>
    <t>S 012-2024</t>
  </si>
  <si>
    <t>S 013-2024</t>
  </si>
  <si>
    <t>S 014-2025</t>
  </si>
  <si>
    <t>S 015-2026</t>
  </si>
  <si>
    <t>SUMINISTRO DE INSUMOS, PARTES, COMPONENTES Y SERVICIOS COMPLEMENTARIOS, EN CUMPLIMIENTO AL CONTRATO INTERADMINISTRATIVO DE ADMINISTRACIÓN DELEGADA DE RECURSOS 1160-06-09-015-2024</t>
  </si>
  <si>
    <t>DIPARCO S.A.S.</t>
  </si>
  <si>
    <t>811.027.052-2</t>
  </si>
  <si>
    <t>811.027.052-3</t>
  </si>
  <si>
    <t xml:space="preserve">EL PLAZO DE EJECUCIÓN DEL PRESENTE CONTRATO ES DE CINCO (5) MESES Y CINCO (5) DÍAS, SIN EXCEDER EL 10 DE NOVIEMBRE DE 2024.  </t>
  </si>
  <si>
    <t>SUMINISTRO DE INSUMOS, PARTES Y COMPONENTES REQUERIDOS PARA EL SOPORTE TÉCNICO DE LA INFRAESTRUCTURA DE TI DE LA EMPRESA SOMOS - SISTEMA OPERATIVO DE MOVILIDAD ORIENTE SOSTENIBLE S.A.S.</t>
  </si>
  <si>
    <t>EL PLAZO DE EJECUCIÓN DEL PRESENTE CONTRATO ES DE SEIS (6) MESES Y DIECIOCHO (18) DÍAS, SIN EXCEDER EL 31 DE DICIEMBRE DE 2024.</t>
  </si>
  <si>
    <t>SUMINISTRO DE KITS DE SEGURIDAD, REPUESTOS Y COMPONENTES PARA LOS DIFERENTES PROGRAMAS DEL SISTEMA OPERATIVO DE MOVILIDAD, SOMOS RIONEGRO S.A.S.</t>
  </si>
  <si>
    <t>HERNANDO OTALVARO L Y CIA LTDA</t>
  </si>
  <si>
    <t>890.921.718-0</t>
  </si>
  <si>
    <t>EL PLAZO DE EJECUCIÓN SERÁ CONTADO A PARTIR DE LA SUSCRIPCIÓN DEL CONTRATO SIN EXCEDER EL 20 DE NOVIEMBRE DEL PRESENTE AÑO.</t>
  </si>
  <si>
    <t>Suministro de tarjetas controladoras y módulos LED RGB P4 para los MUPIS digitales del municipio de Rionegro – Antioquia</t>
  </si>
  <si>
    <t xml:space="preserve">El plazo de ejecución es de UN (1) MES, contados a partir de la suscripción del contrato.   </t>
  </si>
  <si>
    <t>CA 010-2024</t>
  </si>
  <si>
    <t>ILC 003-2024</t>
  </si>
  <si>
    <t>E-GLOBAL S.A.</t>
  </si>
  <si>
    <t>811.022.490-2</t>
  </si>
  <si>
    <t xml:space="preserve">CUATRO (4) Y VEINTIUN (21) DÍAS, sin exceder el 10 de noviembre de 2024. </t>
  </si>
  <si>
    <t>SERVICIO DE MONITOREO Y NUBE PRIVADA EN MODALIDAD IaaS DE LA INFRAESTRUCTURA DE TECNOLOGIAS DE LA INFORMACIÓN PARA LA ADMINISTRACIÓN MUNICIPAL DE RIONEGRO.</t>
  </si>
  <si>
    <t>CO 001-2024</t>
  </si>
  <si>
    <t>CO 002-2024</t>
  </si>
  <si>
    <t>CONTRATO DE OBRA</t>
  </si>
  <si>
    <t>MANTENIMIENTO, REPARACION Y REMODELACION DE LAS INSTALACIONES DEL EDIFICIO FINCA LA MOTA.</t>
  </si>
  <si>
    <t xml:space="preserve">AY DISEÑO Y CONSTRUCCIÓN S.A.S. </t>
  </si>
  <si>
    <t>900.517.877-7</t>
  </si>
  <si>
    <t xml:space="preserve"> (30) días contados a partir de la suscripción de la fecha de Inicio Contractual..</t>
  </si>
  <si>
    <t>PRORROGA DE UN (1) MES MÁS,  HASTA EL 12/08/2024</t>
  </si>
  <si>
    <t>DESMONTE E INSTALACIÓN DE VIDRIOS Y ESTRUCTURAS DE MADERA PARA DIVISIONES DE LA SEDE ¨SOMOS RIONEGRO S.A.S.¨</t>
  </si>
  <si>
    <t>ELKIN DE JESUS CASTRO TABARES</t>
  </si>
  <si>
    <t>(30) días contados a partir de la suscripción del contrato.</t>
  </si>
  <si>
    <t xml:space="preserve">PRORROGA DE UN (1) MES MÁS,  HASTA EL 12/08/2024                    PRORROGA No.2   veintiún (21) días más, es decir hasta el 02 de septiembre de 2024. </t>
  </si>
  <si>
    <t>PRESTACIÒN DE SERVICIOS DE APOYO A LA GESTIÒN COMO AUXILIAR ADMINISTRATIVA DE LA EMPRESA SOMOS RIONEGRO S.A.S. Y EN CUMPLIMIENTO DEL CONTRATO INTERADMINISTRATIVO N 1160-06-09-016-2024</t>
  </si>
  <si>
    <t>Seis (6) meses y Veinticinco (25) días, sin superar el 31 de diciembre de 2024.</t>
  </si>
  <si>
    <t>CDPS 046-2024</t>
  </si>
  <si>
    <t>CDPS 047-2024</t>
  </si>
  <si>
    <t>JEFE DE TRANSPORTE</t>
  </si>
  <si>
    <t>PRESTACIÒN DE SERVICIOS DE APOYO A LA GESTIÒN PARA COORDINAR LAS FUNCIONES Y EL CUMPLIMIENTO DEL CONTRATO INTERADMINISTRATIVO N 1160-06-09-016-2024</t>
  </si>
  <si>
    <t>JESSICA PAOLA OCAMPO GARCIA</t>
  </si>
  <si>
    <t>Seis (6) meses y Veinticinco (24) días, sin superar el 31 de diciembre de 2024.</t>
  </si>
  <si>
    <t>CONTRATO DE PRESTACIÓN DE SERVICIOS DE CALIFICACIÓN DE CAPACIDAD DE PAGO POR BRC RATINGS – S&amp;P GLOBAL S.A. SOCIEDAD CALIFICADORA DE VALORES Y SOMOS SISTEMA OPERATIVO DE MOVILIDAD ORIENTE SOSTENIBLE S.A.S-SOMOS RIONEGRO S.A.S</t>
  </si>
  <si>
    <t>BCR RANTINGS-S&amp;P GLOBAL S.A. SOCIEDAD CLIFICADORA DE VALOES</t>
  </si>
  <si>
    <t>830.039.674-4</t>
  </si>
  <si>
    <t>Tres (3) meses  sin exceder el 30 de agosto de 2024</t>
  </si>
  <si>
    <t>CDPS 049-2024</t>
  </si>
  <si>
    <t>PRESTACIÓN DE SERVICIOS PROFESIONALES Y DE APOYO A LA GESTIÓN COMO INGENIERO DE SISTEMAS PARA EL PROGRAMA CONCESIÓN TRÁNSITO DE LA EMPRESA SOMOS RIONEGRO S.A.S</t>
  </si>
  <si>
    <t xml:space="preserve">seis (6) meses y tres (3) días contados a partir de la suscripción del contrato, hasta el 20 de diciembre de 2024.  </t>
  </si>
  <si>
    <t>CDPS 050-2024</t>
  </si>
  <si>
    <t>Prestación de servicios profesionales para el desarrollo de actividades con intención creativa en el contenido de los diferentes programas de empresa SOMOS RIONEGRO S.A.S.</t>
  </si>
  <si>
    <t>CDPS 051-2024</t>
  </si>
  <si>
    <t>PRESTACION DE SERVICIOS PROFESIONALES COMO ABOGADA PARA EL COBRO COACTIVO EN CUMPLIMIENTO DE LAS OBLIGACIONES DERIVADAS DEL CONTRATO INTERADMINISTRATIVO No. 1080-06-09-022-2024.</t>
  </si>
  <si>
    <t>LAURA CAROLINA OTALVARO HENAO</t>
  </si>
  <si>
    <t>CDPS 052-2024</t>
  </si>
  <si>
    <t>PRESTACION DE SERVICIOS PROFESIONALES COMO INGENIERO URBANISTA PARA EL CUMPLIMIENTO DE LAS OBLIGACIONES DERIVADAS DEL CONTRATO INTERADMINISTRATIVO No. 1080-06-09-022-2024</t>
  </si>
  <si>
    <t>JOHAN ESTEBAN SEPULVEDA GARCIA</t>
  </si>
  <si>
    <t>CDPS 053-2024</t>
  </si>
  <si>
    <t>PRESTACIÓN DE SERVICIOS PROFESIONALES COMO INGENIERO CIVIL PARA EL CUMPLIMIENTO DE LAS OBLIGACIONES DERIVADAS DEL CONTRATO INTERADMINISTRATIVO No. 1080-06-09-022-2024.</t>
  </si>
  <si>
    <t xml:space="preserve">JOHN MARIO HOLGUÍN MORENO </t>
  </si>
  <si>
    <t>CDPS 054-2024</t>
  </si>
  <si>
    <t>PRESTACION DE SERVICIOS PROFESIONALES COMO INGENIERO CIVIL PARA EL CUMPLIMIENTO DE LAS OBLIGACIONES DERIVADAS DEL CONTRATO INTERADMINISTRATIVO No. 1080-06-09-022-2024</t>
  </si>
  <si>
    <t>DAVID ANDRES NOHAVA POSADA</t>
  </si>
  <si>
    <t>CDPS 055-2024</t>
  </si>
  <si>
    <t>PRESTACIÓN DE SERVICIOS DE APOYO A LA GESTIÓN COMO TÉCNICA ADMINISTRATIVA, PARA EL CUMPLIMIENTO DE LAS OBLIGACIONES DERIVADAS DEL CONTRATO INTERADMINISTRATIVO NO. 1080-06-09-022-2024.</t>
  </si>
  <si>
    <t>CDPS 056-2024</t>
  </si>
  <si>
    <t>PRESTACIÓN DE SERVICIOS DE APOYO A LA GESTIÓN COMO AUXILIAR ADMINISTRATIVA, PARA EL CUMPLIMIENTO DE LAS OBLIGACIONES DERIVADAS DEL CONTRATO INTERADMINISTRATIVO NO. 1080-06-09-022-2024</t>
  </si>
  <si>
    <t xml:space="preserve">ISABEL CRISTINA LOPEZ GONZALEZ </t>
  </si>
  <si>
    <t>CDPS 057-2024</t>
  </si>
  <si>
    <t>PRESTACION DE SERVICIOS PROFESIONALES COMO ADMINISTRADOR DE EMPRESAS, PARA EL CUMPLIMIENTO DE LAS OBLIGACIONES DERIVADAS DEL CONTRATO INTERADMINISTRATIVO No. 1080-06-09-022-2024.</t>
  </si>
  <si>
    <t xml:space="preserve">ANGEL OCTAVIO MUÑOZ LOPERA </t>
  </si>
  <si>
    <t>PRESTACION DE SERVICIOS DE APOYO A LA GESTIÓN DOCUMENTAL PARA EL CUMPLIMIENTO DE LAS OBLIGACIONES DERIVADAS DEL CONTRATO INTERADMINISTRATIVO No. 1080-06-09-022-2024.</t>
  </si>
  <si>
    <t>ELBA MERY LOPEZ ZULUAGA</t>
  </si>
  <si>
    <t>CDPS 058-2024</t>
  </si>
  <si>
    <t>DANIELA JARAMILLO CASTRO</t>
  </si>
  <si>
    <t>CDPS 059-2024</t>
  </si>
  <si>
    <t>PRESTACIÓN DE SERVICIOS PROFESIONALES COMO TÉCNOLOGA EN CONSTRUCCIONES CIVILES PARA EL CUMPLIMIENTO DE LAS OBLIGACIONES DERIVADAS DEL CONTRATO INTERADMINISTRATIVO No. 1080-06-09-022-2024</t>
  </si>
  <si>
    <t>CDPS 060-2024</t>
  </si>
  <si>
    <t>PRESTACIÓN DE SERVICIOS PROFESIONALES COMO INGENIERO GEÓLOGO PARA EL CUMPLIMIENTO DE LAS OBLIGACIONES DERIVADAS DEL CONTRATO INTERADMINISTRATIVO NO. 1080-06-09-022-2024</t>
  </si>
  <si>
    <t>JOSE DANIEL SOTO MUÑOZ</t>
  </si>
  <si>
    <t>CDPS 061-2024</t>
  </si>
  <si>
    <t>PRESTACION DE SERVICIOS PROFESIONALES COMO INGENIERO, PARA EL CUMPLIMIENTO DE LAS OBLIGACIONES DERIVADAS DEL CONTRATO INTERADMINISTRATIVO No. 1080-06-09-022-2024.</t>
  </si>
  <si>
    <t>OLMER GONZALO GRIMALDO SUAREZ</t>
  </si>
  <si>
    <t>CDPS 062-2024</t>
  </si>
  <si>
    <t>LEON MARIO OSPINA ESCUDERO</t>
  </si>
  <si>
    <t>CDPS 063-2024</t>
  </si>
  <si>
    <t>PRESTACIÓN DE SERVICIOS DE APOYO A LA GESTIÓN COMO CONDUCTOR PARA EL DESARROLLO Y EJECUCIÓN DE LAS OBLIGACIONES DERIVADAS DEL CONTRATO INTERADMINISTRATIVO No. 1080-06-09-022-2024</t>
  </si>
  <si>
    <t>ALIDOR MARTINEZ BLANDON</t>
  </si>
  <si>
    <t>CDPS 064-2024</t>
  </si>
  <si>
    <t xml:space="preserve">JESSICA JANETH SIERRA SANTOS </t>
  </si>
  <si>
    <t>SEIS (6) MESES Y DOS (2) DIAS, contados a partir de la suscripción del contrato sin superar el 20 de diciembre de 2024.</t>
  </si>
  <si>
    <t>CDPS 065-2024</t>
  </si>
  <si>
    <t>PRESTACION DE SERVICIOS DE APOYO A LA GESTION PARA DESARROLLAR ACTIVIDADES ADMINISTRATIVAS, EN EL CUMPLIMIENTO DE LAS OBLIGACIONES DERIVADAS DEL CONTRATO INTERADMINISTRATIVOS No. 1080-06-09-022-2024</t>
  </si>
  <si>
    <t xml:space="preserve">ADRIANA MARIA ZAPATA OSORNO </t>
  </si>
  <si>
    <t>CDPS 066-2024</t>
  </si>
  <si>
    <t>PRESTACION DE SERVICIOS PROFESIONALES COMO CONTADOR PÚBLICO ESP. GERENCIA PROYECTOS PARA EL DESARROLLO Y EJECUCION DE LAS OBLIGACIONES DERIVADAS DEL CONTRATO INTERADMINISTRATIVO NO. 1080-06-09-022-2024.</t>
  </si>
  <si>
    <t>MARIA CRISTINA YUSTRES GONZALEZ</t>
  </si>
  <si>
    <t>CDPS 067-2024</t>
  </si>
  <si>
    <t>PRESTACION DE SERVICIOS PROFESIONALES Y DE APOYO A LA GESTION, COMO CRIMINALISTA PARA EL APOYO EN LOS DICTAMENES EN LAS MESAS DE TRANSITO.</t>
  </si>
  <si>
    <t xml:space="preserve">SANTIAGO GONZALEZ RÍOS </t>
  </si>
  <si>
    <t>Seis (6) meses contados a partir de la suscripcion del contrato sin superar el 20 de diciembre de 2024</t>
  </si>
  <si>
    <t>CDPS 068-2024</t>
  </si>
  <si>
    <t>ADDA CECILIA URREGO ESTRADA</t>
  </si>
  <si>
    <t>CDPS 069-2024</t>
  </si>
  <si>
    <t>JORGE ANDRES BUITRAGO OROZCO</t>
  </si>
  <si>
    <t>CDPS 070-2024</t>
  </si>
  <si>
    <t>PRESTACIÓN DE SERVICIOS PROFESIONALES COMO ABOGADA, PARA EL CUMPLIMIENTO DE LAS OBLIGACIONES DERIVADAS DEL CONTRATO INTERADMINISTRATIVO NO. 1080-06-09-022-2024.</t>
  </si>
  <si>
    <t xml:space="preserve">BIBIANA PATRICIA CARDONA VALENCIA </t>
  </si>
  <si>
    <t>CDPS 071-2024</t>
  </si>
  <si>
    <t>CDPS 072-2024</t>
  </si>
  <si>
    <t>CDPS 073-2024</t>
  </si>
  <si>
    <t>CDPS 074-2024</t>
  </si>
  <si>
    <t>CDPS 075-2025</t>
  </si>
  <si>
    <t>CDPS 076-224</t>
  </si>
  <si>
    <t>CDPS 077-2024</t>
  </si>
  <si>
    <t>CDPS 078-2024</t>
  </si>
  <si>
    <t>CDPS 079-2024</t>
  </si>
  <si>
    <t>CDPS 080-2024</t>
  </si>
  <si>
    <t>CDPS 081-2024</t>
  </si>
  <si>
    <t>CDPS 082-2024</t>
  </si>
  <si>
    <t>CDPS 083-2024</t>
  </si>
  <si>
    <t>CDPS 084-2024</t>
  </si>
  <si>
    <t>CDPS 085-2024</t>
  </si>
  <si>
    <t>CDPS 086-2024</t>
  </si>
  <si>
    <t>CDPS 087-2024</t>
  </si>
  <si>
    <t>CDPS 088-2024</t>
  </si>
  <si>
    <t>CDPS 089-2024</t>
  </si>
  <si>
    <t>CDPS 090-2024</t>
  </si>
  <si>
    <t>CDPS 091-2024</t>
  </si>
  <si>
    <t>CDPS 092-2024</t>
  </si>
  <si>
    <t>CDPS 093-2024</t>
  </si>
  <si>
    <t>CDPS 094-2024</t>
  </si>
  <si>
    <t>CDPS 095-2025</t>
  </si>
  <si>
    <t>CDPS 096-2024</t>
  </si>
  <si>
    <t>CDPS 097-2024</t>
  </si>
  <si>
    <t>CDPS 098-2024</t>
  </si>
  <si>
    <t>CDPS 099-2024</t>
  </si>
  <si>
    <t>PRESTACIÓN DE SERVICIOS PROFESIONALES ESPECIALIZADOS PARA LA GERENCIA Y GESTION DE PROYECTOS VIALES Y DE MOVILIDAD EN LA SECRETARIA DE DESARROLLO TERRITORIAL.</t>
  </si>
  <si>
    <t xml:space="preserve">CAROLINA LUCIA MUÑOZ MARTINEZ </t>
  </si>
  <si>
    <t>PRESTACION DE SERVICIOS PROFESIONALES COMO ASESOR JURIDICO EN CUMPLIMIENTO DE LAS OBLIGACIONES DERIVADAS DEL CONTRATO INTERADMINISTRATIVO No. 1080-06-09-022-2024.</t>
  </si>
  <si>
    <t>PEDRO JOSE NOREÑA MIRA</t>
  </si>
  <si>
    <t>NATALIA ZULUAGA MESA</t>
  </si>
  <si>
    <t>PRESTACION DE SERVICIOS PROFESIONALES COMO INGENIERO ELECTRICISTA, PARA EL CUMPLIMIENTO DE LAS OBLIGACIONES DERIVADAS DEL CONTRATO INTERADMINISTRATIVO NO. 1080-06-09-022-2024.</t>
  </si>
  <si>
    <t>SIMON ORLANDO RAMIREZ NOREÑA</t>
  </si>
  <si>
    <t>PRESTACION DE SERVICIOS PROFESIONALES COMO ABOGADO SUSTANCIADOR PARA LAS MESAS DE TRANSITO, EN CUMPLIMIENTO DE LAS OBLIGACIONES DERIVADAS DEL CONTRATO INTERADMINISTRATIVO NO. 1080-06-09-022-2024.</t>
  </si>
  <si>
    <t xml:space="preserve">ALEJANDRA RAMIREZ CARDONA </t>
  </si>
  <si>
    <t>cinco (5) meses y veintiséis (26) días, desde la suscripción del contrato, sin superar el 20 de diciembre de 2024.</t>
  </si>
  <si>
    <t>PRESTACIÓN DE SERVICIOS DE APOYO A LA GESTIÓN COMO TECNOLOGO EN CONSTRUCCIONES CIVILES, PARA EL CUMPLIMIENTO A LAS OBLIGACIONES DERIVADAS DEL CONTRATO INTERADMINISTRATIVO No. 1080-06-09-022-2024</t>
  </si>
  <si>
    <t>JUAN DAVID CHAVES SANCHEZ</t>
  </si>
  <si>
    <t>CINCO (5) MESES Y VEINTICINCO (25) DÍAS, SIN SUPERAR EL 20 DE DICIEMBRE DE 2024.</t>
  </si>
  <si>
    <t xml:space="preserve">MANUELA RENDON HERRERA </t>
  </si>
  <si>
    <t>SULY MARY ARENAS GARCES</t>
  </si>
  <si>
    <t>PRESTACIÓN DE SERVICIOS PROFESIONALES COMO INGENIERO CIVIL, PARA EL CUMPLIMIENTO DE LAS OBLIGACIONES DERIVADAS DEL CONTRATO INTERADMINISTRATIVO NO. 1080-06-09-022-2024</t>
  </si>
  <si>
    <t xml:space="preserve">TOMAS FERNANDO DEL TORO LONDOÑO </t>
  </si>
  <si>
    <t>PRESTACIÓN DE SERVICIOS DE APOYO A LA GESTIÓN COMO TECNOLOGA EN DESARROLLO AMBIENTAL, PARA EL CUMPLIMIENTO DE LAS OBLIGACIONES DERIVADAS DEL CONTRATO INTERADMINISTRATIVO NO. 1080-06-09-022-2024.</t>
  </si>
  <si>
    <t>MONICA NATALIA CIFUENTES OVALLE</t>
  </si>
  <si>
    <t xml:space="preserve">JAIME FERNANDO GARCIA CASTRO </t>
  </si>
  <si>
    <t>CINCO (5) meses y VEINTICUATRO (24) DÍAS, desde la suscripción del contrato, sin superar el 20 de diciembre de 2024.</t>
  </si>
  <si>
    <t>PRESTACION DE SERVICIOS PROFESIONALES COMO INGENIERO PARA LA GESTION PREDIAL EN EL  CUMPLIMIENTO DE LAS OBLIGACIONES DERIVADAS DEL CONTRATO INTERADMINISTRATIVO NO. 1080-06-09-022-2024.</t>
  </si>
  <si>
    <t xml:space="preserve">CARLOS ANDRES HENAO CIFUENTES </t>
  </si>
  <si>
    <t>PRESTACION DE SERVICIOS PROFESIONALES COMO TRABAJADORA SOCIAL, EN CUMPLIMIENTO DE LAS OBLIGACIONES DERIVADAS DEL CONTRATO INTERADMINISTRATIVO NO. 1080-06-09-022-2024.</t>
  </si>
  <si>
    <t>CATALINA OCAMPO DAVILA</t>
  </si>
  <si>
    <t>cinco (5) meses y dieciocho (18) días, desde la suscripción del contrato, sin superar el 20 de diciembre de 2024.</t>
  </si>
  <si>
    <t>PRESTACION DE SERVICIOS DE APOYO A LA GESTION PARA EL DISEÑO DE ESTRATEGIAS ALREDEDOR DE LA CULTURA SITI , MOVILIDAD SOSTENIBLE Y SEGURIDAD VIAL.</t>
  </si>
  <si>
    <t xml:space="preserve">ANDRES MOLINA HINCAPIE </t>
  </si>
  <si>
    <t>SEIS (6) MESES, CONTADOS DESDE LA SUSCRIPCIÓN DEL CONTRATO, SIN SUPERAR EL 31 DE DICIEMBRE DE 2024.</t>
  </si>
  <si>
    <t>seis (6) meses, contados a partir de la suscripción del contrato, sin superar el 31 de diciembre de 2024.</t>
  </si>
  <si>
    <t>PRESTACIÒN DE SERVICIOS PROFESIONALES Y DE APOYO A LA GESTION COMO ASESORA FINANCIERA EN LOS PROCESOS DE PLANEACION Y PROGRAMACION PRESUPUESTAL, ASI COMO EL APOYO EN LA SUPERVISION DE CONTRATOS DE LA SUBGERENCIA ADMINISTRATIVA Y FINANCIERA DE LA ENTIDAD.</t>
  </si>
  <si>
    <t>39.456.616.</t>
  </si>
  <si>
    <t>SEIS (6) MESES, contados desde la suscripción del contrato sin exceder el 31 de diciembre de 2024.</t>
  </si>
  <si>
    <t>SEBASTIAN AGUDELO CARDONA</t>
  </si>
  <si>
    <t>desde la suscripción del contrato, sin superar el 20 de diciembre de 2024.</t>
  </si>
  <si>
    <t>CARLOS ANDRES QUINTERO JIMENES</t>
  </si>
  <si>
    <t>PRESTACION DE SERVICIOS PROFESIONALES COMO ARQUITECTO, PARA EL CUMPLIMIENTO DE LAS OBLIGACIONES DERIVADAS DEL CONTRATO INTERADMINISTRATIVO No. 1080-06-09-022-2024</t>
  </si>
  <si>
    <t>ALEJANDRO DAVID OSSA</t>
  </si>
  <si>
    <t>PRESTACION DE SERVICIOS PROFESIONALES COMO PROFESIONAL EN DESARROLLO TERRITORIAL, PARA EL CUMPLIMIENTO DE LAS OBLIGACIONES DERIVADAS DEL CONTRATO INTERADMINISTRATIVO No. 1080-06-09-022-2024.</t>
  </si>
  <si>
    <t>KELLY MILENA CASTRO ZAPATA</t>
  </si>
  <si>
    <t>JULIAN CAMILO CASTAÑO GOMEZ</t>
  </si>
  <si>
    <t>PRESTACION DE SERVICIOS DE APOYO A LA GESTION COMO ASISTENTE JURIDICO, EN CUMPLIMIENTO DE LAS OBLIGACIONES DERIVADAS DEL CONTRATO INTERADMINISTRATIVO No. 1080-06-09-022-2024.</t>
  </si>
  <si>
    <t>JULIAN DUQUE ECHEVERRY</t>
  </si>
  <si>
    <t>PRESTACION DE SERVICIOS PROFESIONALES COMO ABOGADA PARA LA DEFENSA JURIDICA Y EL CONTROL LEGAL DE LOS DIFERENTES ASUNTOS QUE LA ENTIDAD REQUIERA.</t>
  </si>
  <si>
    <t>KEENCY CAROLINA ARIZA MIRA</t>
  </si>
  <si>
    <t>CINCO (5) MESES Y DOCE (12) DÍAS, CONTADOS A PARTIR DE LA SUSCRIPCIÓN DEL CONTRATO SIN SUPERAR EL 31 DE DICIEMBRE DE 2024.</t>
  </si>
  <si>
    <t>PRESTACION DE SERVICIOS DE APOYO A LA GESTION COMO AUXILIAR ADMINISTRATIVA PARA EL SEGUIMIENTO DEL CONTRATO INTERADMINISTRATIVO No. 1080-06-09-022-2024, ASI COMO EL APOYO EN NOMINA Y ASUNTOS VARIOS DEL AREA DE TALENTO HUMANO DE LA EMPRESA  SOMOS RIONEGRO S.A.S.</t>
  </si>
  <si>
    <t>cinco (5) meses y trece (13) días, contados a partir de la suscripción del contrato sin exceder el 31 de diciembre de 2024.</t>
  </si>
  <si>
    <t>Prestación de servicios de apoyo a la gestión como auxiliar para la gestión documental de la empresa SOMOS RIONEGRO S.A.S.</t>
  </si>
  <si>
    <t>CINCO (5) meses, contados a partir de la suscripción del contrato hasta el 31 de diciembre de 2024.</t>
  </si>
  <si>
    <t>Prestación de servicios profesionales como abogada para el control legal de los diferentes asuntos laborales de la empresa SOMOS RIONEGRO S.A.S</t>
  </si>
  <si>
    <t>CINCO (5) MESES, SIN EXCEDER EL 31 DE DICIEMBRE DE 2024.</t>
  </si>
  <si>
    <t>Prestación de servicios de apoyo a la gestión como auxiliar administrativo en el área de comunicaciones de SOMOS RIONEGRO S.A.S</t>
  </si>
  <si>
    <t>JORGE IGNACIO ZAPATA CALDERON</t>
  </si>
  <si>
    <t xml:space="preserve">Cuatro (4) meses y veinte (20) días,  contados a partir de la suscripción del contrato, sin superar el 31 de diciembre de 2024. </t>
  </si>
  <si>
    <t>PRESTACIÓN DE SERVICIOS PROFESIONALES COMO INGENIERO DE SISTEMAS PARA EL APOYO PORTAL WEB DE MESA DE AYUDA, EN CUMPLIMIENTO DEL CONTRATO INTERADMINISTRATIVO 1160-06-09-015-2024.</t>
  </si>
  <si>
    <t xml:space="preserve">OSCAR JULIO CASTRILLON GARCIA  </t>
  </si>
  <si>
    <t>TRES (3) MESES, sin exceder el 10 de noviembre de 2024.</t>
  </si>
  <si>
    <t>CONVENIO</t>
  </si>
  <si>
    <t>OPERAR UN CENTRO INTEGRAL DE ATENCIÓN CIA, CON EL FIN DE DICTAR CURSOS PARA LOS INFRACTORES A LAS NORMAS DETRÁNSITO Y EL SERVICIO DE CASA CÁRCEL.</t>
  </si>
  <si>
    <t>CIATRAN S.A.S</t>
  </si>
  <si>
    <t>830.120.753-3</t>
  </si>
  <si>
    <t>DOS (2) AÑOS</t>
  </si>
  <si>
    <t>CA 011-2024</t>
  </si>
  <si>
    <t>CA 012-2024</t>
  </si>
  <si>
    <t>ARRENDAMINETO DE VEHICULO TIPO GRUA PARA EL TRANSLADO DE LOS AUTOMOTORES QUE INFRINJAN LAS NORMAS DE TARNSITO Y TRANSPORTE EN EL MUNICPIO EN CUMPLIMIENTO DE LAS OBLIGACIONES DERIVADAS DEL CONTRATO INTERADMNIISTRATIVO No 505 DE 2019 CONCESION PATIOS Y GRUAS DE LA EMPRESA SOMOS RIONEGRO SAS</t>
  </si>
  <si>
    <t>CUATRO MESES Y OCHO DIAS SIN EXCER EL 31 DE DICIEMBRE</t>
  </si>
  <si>
    <t>ARRENDAMIENTO DE VEHÍCULO TIPO GRÚA PARA LA MOVILIZACIÓN Y TRASLADO DE VEHÍCULOS MOTORIZADOS Y NO MOTORIZADOS, EN EL MUNICIPIO DE RIONEGRO, ANTIOQUIA. .</t>
  </si>
  <si>
    <t>EL PLAZO DE EJECUCIÓN, ES DECIR, EL TÉRMINO DURANTE EL CUAL EL ARRENDADOR SE COMPROMETE A CUMPLIR A ENTERA SATISFACCIÓN EL OBJETO CONTRACTUAL SERÁ DE CUATRO (4) MESES Y OCHO (8) DÍAS,  CONTADOS DESDE LA FECHA DE INICIO SIN EXCEDER EL 31 DE DICIEMBRE</t>
  </si>
  <si>
    <t xml:space="preserve">El plazo de ejecución será de QUINCE (15) dias, contados a partir de la suscripción del contrato. </t>
  </si>
  <si>
    <t xml:space="preserve">TERMINADO </t>
  </si>
  <si>
    <t>ARRENDAMIENTO</t>
  </si>
  <si>
    <t xml:space="preserve">SERVICIOS </t>
  </si>
  <si>
    <t>SUMINISTROS</t>
  </si>
  <si>
    <t>CS 015-2024</t>
  </si>
  <si>
    <t>CS 016-2024</t>
  </si>
  <si>
    <t>CS 017-2024</t>
  </si>
  <si>
    <t>CS 018-2024</t>
  </si>
  <si>
    <t>CS 019-2024</t>
  </si>
  <si>
    <t>CS 020-2024</t>
  </si>
  <si>
    <t>DCM SERVICIOS Y CONSULTORIAS S.A.S.</t>
  </si>
  <si>
    <t>900.614.347-0</t>
  </si>
  <si>
    <t>Prestación de servicios de capacitación y entrenamiento para el trabajo seguro en alturas para los empleados de la empresa SOMOS RIONEGRO S.A.S</t>
  </si>
  <si>
    <t xml:space="preserve">UN (1) MES, sin exceder el 10 de diciembre de 2024. </t>
  </si>
  <si>
    <t xml:space="preserve">SERVICIO DE MANTENIMIENTO CORRECTIVO DE SEMAFORO PATONAL- PUENTE MEJIA </t>
  </si>
  <si>
    <t>ELECTROSERVICIOS GILBERTO VALENCIA S.A.S</t>
  </si>
  <si>
    <t>901.393.630-4</t>
  </si>
  <si>
    <r>
      <rPr>
        <sz val="9"/>
        <rFont val="Arial"/>
        <family val="2"/>
      </rPr>
      <t>UN (1) mes contado</t>
    </r>
    <r>
      <rPr>
        <sz val="8"/>
        <color rgb="FF000000"/>
        <rFont val="Arial"/>
        <family val="2"/>
      </rPr>
      <t xml:space="preserve"> a partir de la fecha de la suscripción del contrato, sin exceder el 31 de diciembre del 2024.</t>
    </r>
  </si>
  <si>
    <t xml:space="preserve">FEDERACION NACIONAL DE COMERCIANTES - FENALCO ANTIOQUIA. </t>
  </si>
  <si>
    <t>Servicios de facturación electrónica para la empresa SOMOS         RIONEGRO S.A.S.</t>
  </si>
  <si>
    <t>890.901.481-5</t>
  </si>
  <si>
    <t xml:space="preserve">El plazo de ejecución, es decir, el término durante el cual EL CONTRATISTA se compromete a cumplir a entera satisfacción al CONTRATANTE, el objeto contractual, es de UN (1) AÑO, contado desde la suscripción del contrato en la plataforma del SECOP II.  </t>
  </si>
  <si>
    <t xml:space="preserve">SUBGERENCIA ADMINISTRATIVA Y FIANCIERA </t>
  </si>
  <si>
    <t xml:space="preserve">ELEINCO S.A.S. </t>
  </si>
  <si>
    <t>811.015.018-1</t>
  </si>
  <si>
    <t>SERVICIO DE MANTENIMIENTO Y REPARACIÓN PARA GARANTIZAR EL CORRECTO FUNCIONAMIENTO DE LAS ANTENAS REPETIDORA.</t>
  </si>
  <si>
    <t>EL PLAZO DE EJECUCIÓN DEL CONTRATO ES DE UN MES (1) MES, CONTADOS A PARTIR DE LA SUSCRIPCIÓN DEL ACTA DE INICIO, SIN EXCEDER EL 31 DE DICIEMBRE 2024, CON EL FIN DE DAR CUMPLIMIENTO A LA FECHA ESTABLECIDA EN EL CONTRATO INTERADMINISTRATIVO 1080-06-09-022-2024. </t>
  </si>
  <si>
    <t>TECNOLOGIA DE LA INFORMACION Y PAGO INTEGRADO S.A.S</t>
  </si>
  <si>
    <t>900.446.461--1</t>
  </si>
  <si>
    <t>El plazo de ejecución del contrato es de un mes (1) mes y cinco (5) días contados a partir de la suscripción del acta de inicio, sin exceder el 30 de diciembre 2024, con el fin de dar cumplimiento a la fecha establecida en el Contrato Interadministrativo 1080-06-09-022-2024.</t>
  </si>
  <si>
    <t>Soporte, mantenimiento preventivo y correctivo de aplicativos, cámaras y licenciamiento Windows Server.</t>
  </si>
  <si>
    <t>El plazo de ejecución del contrato es de un mes (1) mes, contado a partir de la suscripción del contrato, sin exceder el 31 de diciembre de 2024.</t>
  </si>
  <si>
    <t>900.788.396-8</t>
  </si>
  <si>
    <t>INSTALACION DE REPUESTOS Y COMPONENTES PARA EL MANTENIMIENTO DE LAS ESTACIONES DEL PROGRAMA BICIRIO DE LA EMPRESA SOMOS RIONEGRO S.A.S.</t>
  </si>
  <si>
    <t>GRUPO PROYME S.A.S.</t>
  </si>
  <si>
    <t>S 016-2024</t>
  </si>
  <si>
    <t>S 017-2024</t>
  </si>
  <si>
    <t>S 018-2024</t>
  </si>
  <si>
    <t>S 019-2024</t>
  </si>
  <si>
    <t>S 020-2024</t>
  </si>
  <si>
    <t>S 021-2024</t>
  </si>
  <si>
    <t>S 022-2024</t>
  </si>
  <si>
    <t>OTRO SI No 1 PRORROGA HASTA EL 31 DE DICIEMBRE DE 2024</t>
  </si>
  <si>
    <t xml:space="preserve">SINSUTEC S.A.S. </t>
  </si>
  <si>
    <t>SUMINISTRO DE REPUESTOS PARA EL MANTENIMIENTO DE LAS DIFERENTES ESTACIONES DEL SISTEMA DE BICICLETAS PUBLICAS DE RIONEGRO (BICIRIO).</t>
  </si>
  <si>
    <t>901.372.245-1</t>
  </si>
  <si>
    <t xml:space="preserve">EL PLAZO DE EJECUCIÓN, ES DECIR, EL TÉRMINO DURANTE EL CUAL EL CONTRATISTA SE COMPROMETE A CUMPLIR A ENTERA SATISFACCIÓN AL CONTRATANTE, EL OBJETO CONTRACTUAL, ES DE DOS (2) MESES, CONTADOS DESDE LA FECHA DE INICIO. </t>
  </si>
  <si>
    <t>COMPRA DE DESFIBRILADOR EXTERNO AUTOMÁTICO (DEA) Y FORMACIÓN PARA EL PERSONAL BRIGADISTA PARA LA SEDE PRINCIPAL DE SOMOS RIONEGRO S.A.S.</t>
  </si>
  <si>
    <t xml:space="preserve">COMPOMEDICA S.A.S. </t>
  </si>
  <si>
    <t>901.074.786-6</t>
  </si>
  <si>
    <t>EL PLAZO DE EJECUCIÓN, ES DECIR, EL TÉRMINO DURANTE EL CUAL EL CONTRATISTA SE COMPROMETE A CUMPLIR A ENTERA SATISFACCIÓN AL CONTRATANTE, EL OBJETO CONTRACTUAL, ES DE DOS (2) MESES, CONTADOS DESDE LA FECHA DE INICIO.</t>
  </si>
  <si>
    <t>VALLAS COLOMBIA S.A</t>
  </si>
  <si>
    <t>EL PLAZO DE EJECUCIÓN, ES DECIR, EL TÉRMINO DURANTE EL CUAL EL CONTRATISTA SE COMPROMETE A CUMPLIR A ENTERA SATISFACCIÓN AL CONTRATANTE, ES DE TRES (3) MESES Y SIETE (07) DIAS DESDE LA FECHA DE INICIO DEL CONTRATO, SIN SUPERAR VIGENCIA FISCAL 2024</t>
  </si>
  <si>
    <t>SUMINISTRO DE MATERIAL GRAFICO PUBLICITARIO PARA LOS MUPIS DEL MUNIUCIPIO DE RIONEGRO</t>
  </si>
  <si>
    <t>890.902.969-1</t>
  </si>
  <si>
    <t>SUMINISTRO DE DOTACIÓN, DISTINTIVOS Y DEMAS ELEMENTOS, PARA EL PERSONAL QUE LABORA EN LA EMPRESA SOMOS RIONEGRO S.A.S. Y/O BAJO LOS PROGRAMAS QUE ESTA EJECUTA, PARA LOGRAR EL RECONOCIMIENTO INSTITUCIONAL</t>
  </si>
  <si>
    <t>El plazo de ejecución será de Un (1) mes y veinticuatro (24) días, contados desde la fecha de inicio del contrato, sin exceder el 31 de diciembre de 2024.</t>
  </si>
  <si>
    <t xml:space="preserve">AVOLAR VIAJES Y TURISMO LTDA </t>
  </si>
  <si>
    <t>900.285.123-5</t>
  </si>
  <si>
    <t>El plazo de ejecución del presente contrato es desde la suscripción del contrato, sin exceder el 31 de diciembre de 2024.</t>
  </si>
  <si>
    <t>SUMINISTRO DE TIQUETES AEREOS PARA EL PERSONAL DE LA EMPRESA, EN CUMPLIMIENTO DE ACTIVIDADES MISIONALES Y DE APOYO.</t>
  </si>
  <si>
    <t>El plazo de ejecución es de UN (1) mes contado a partir de la fecha de la suscripción del contrato, sin exceder el 20 de diciembre del 2024.</t>
  </si>
  <si>
    <t>SUMINISTRO, INSTALACION Y MANTENIMIENTO DE  IMPRESORAS ENTRUST SIGMA DS3 CLM CON 2 ESTACIONES DE LAMINACIÓN</t>
  </si>
  <si>
    <t xml:space="preserve">INTELXUS SAS </t>
  </si>
  <si>
    <t xml:space="preserve">830.032.436-6 </t>
  </si>
  <si>
    <t>El plazo de ejecución es de UN (1) mes contado a partir de la fecha de la suscripción del contrato, sin exceder el 31 de diciembre del 2024.</t>
  </si>
  <si>
    <t xml:space="preserve">900.492.781-9 </t>
  </si>
  <si>
    <t>SUMINISTRO E INSTALACION DE AIRE ACONDICIONADO PARA LA NUEVA SEDE DE LA EMPRESA SOMOS RIONEGRO S.A.S.</t>
  </si>
  <si>
    <t xml:space="preserve">SABLE S.A.S. </t>
  </si>
  <si>
    <t>SUBGERENCIA TECNICA</t>
  </si>
  <si>
    <t>JEFE DE COMUNICACIONES</t>
  </si>
  <si>
    <t>CA 013-2024</t>
  </si>
  <si>
    <t>CA 014-2024</t>
  </si>
  <si>
    <t>CA 015-2024</t>
  </si>
  <si>
    <t>AS SOLUCIONES LOGISTICAS S.A.S</t>
  </si>
  <si>
    <t>900694770-5</t>
  </si>
  <si>
    <t xml:space="preserve">El plazo de ejecución, es decir, el término durante el cual EL CONTRATISTA se compromete a cumplir a entera satisfacción al CONTRATANTE, el objeto contractual, es de TRES (03) MESES y SEIS (06) DIAS, contado desde la suscripción del contrato.  </t>
  </si>
  <si>
    <t>ARRENDAMIENTO DE VEHICULOS PARA LA EMPRESA SOMOS RIONEGRO S.A.S</t>
  </si>
  <si>
    <t>ARRENDAMIENTO DE VEHÍCULO TIPO GRÚA, PARA EL TRASLADO DE LOS AUTOMOTORES QUE INFRINJAN LAS NORMAS DE TRÁNSITO Y TRANSPORTE EN EL MUNICIPIO, EN CUMPLIMIENTO DE LAS OBLIGACIONES DERIVADAS DEL CONTRATO INTERADMINISTRATIVO NO. 505 DE 2019 “CONCESIÓN PATIOS Y GRÚAS” DE LA EMPRESA SOMOS RIONEGRO S.A.S.</t>
  </si>
  <si>
    <t>El plazo de ejecución, es decir, el término durante el cual EL CONTRATISTA se compromete a cumplir a entera satisfacción al CONTRATANTE, el objeto contractual, es de DOS (02) MESES y VEINTE (20) DÍAS, contados desde la fecha de inicio sin exceder el 31 de diciembre.</t>
  </si>
  <si>
    <t xml:space="preserve">MARIA CLARA GUTIERREZ GAVIRIA </t>
  </si>
  <si>
    <t>1.036.948..019</t>
  </si>
  <si>
    <t xml:space="preserve">El plazo de ejecución, es decir, el término durante el cual EL CONTRATISTA se compromete a cumplir a entera satisfacción al CONTRATANTE, el objeto contractual, es de un (1) MES,  contado desde la suscripción del contrato.  </t>
  </si>
  <si>
    <t>ARRENDAMIENTO DE VEHÍCULO TIPO GRÚA, PARA EL TRASLADO DE LOS AUTOMOTORES QUE INFRINJAN LAS NORMAS DE TRÁNSITO Y TRANSPORTE EN EL MUNICIPIO</t>
  </si>
  <si>
    <t>ILC 004-2024</t>
  </si>
  <si>
    <t>EL PLAZO DE EJECUCIÓN DEL CONTRATO SERÁ CONTADO A PARTIR DE LA FECHA DE INICIO DEL SECOP II, SIN EXCEDER EL 31 DE DICIEMBRE DE 2024.</t>
  </si>
  <si>
    <t>CDPS 048-2024</t>
  </si>
  <si>
    <t>CDPS 100-2024</t>
  </si>
  <si>
    <t>CDPS 101-2024</t>
  </si>
  <si>
    <t>CDPS 102-2024</t>
  </si>
  <si>
    <t>CDPS 103-2024</t>
  </si>
  <si>
    <t>CDPS 104-2024</t>
  </si>
  <si>
    <t>CDPS 105-2024</t>
  </si>
  <si>
    <t>LINA MARCELA CARDONA JURADO</t>
  </si>
  <si>
    <t>PRESTACIÓN DE SERVICIOS PROFESIONALES Y ACOMPAÑAMIENTO JURIDICO EN MATERIA LABORAL Y DE LA SEGURIDAD SOCIAL DE LA EMPRESA SOMOS RIONEGRO S.A.S.</t>
  </si>
  <si>
    <t>EL PLAZO DE EJECUCION ES DE TRES (03) MESES y OCHO (08) DIAS, SIN EXCEDER 31 DE DICIEMBRE DE 2024.</t>
  </si>
  <si>
    <t xml:space="preserve">JUAN SEBASTIAN CEBALLOS </t>
  </si>
  <si>
    <t>El plazo de ejecución será de Dos (2) meses y cuatro (4) días, desde la suscripción del contrato, sin superar el 20 de diciembre de 2024.</t>
  </si>
  <si>
    <t xml:space="preserve">SUBGERENTE FINANCIERO </t>
  </si>
  <si>
    <t>PRESTACIÓN DE SERVICIOS PROFESIONALES Y DE APOYO A LA GESTIÓN COMO ANALISTA DE DATOS EN LOS DIFERENTES PROYECTOS DE LA EMPRESA SOMOS RIONEGRO S.A.S.</t>
  </si>
  <si>
    <t xml:space="preserve">LAURA VALENTINA RESTREPO AGUDELO </t>
  </si>
  <si>
    <t>El plazo de ejecución es de DOS (2) MESES, contados desde la suscripción del contrato sin exceder el 31 de diciembre de 2024.</t>
  </si>
  <si>
    <t>SUBGERENTE TECNICO</t>
  </si>
  <si>
    <t>OSCAR JULIO CASTRILLON GARCIA</t>
  </si>
  <si>
    <t>PRESTACIÓN DE SERVICIOS PROFESIONALES COMO INGENIERO DE SISTEMAS PARA EL APOYO PORTAL WEB DE MESA DE AYUDA, EN CUMPLIMIENTO DEL CONTRATO INTERADMINISTRATIVO 1160-06-09-015-2024</t>
  </si>
  <si>
    <t>CS 021-2024</t>
  </si>
  <si>
    <t>PROCESO FORMATIVO ENFOCADO EN EL FORTALECIMIENTO DE LAS RELACIONES INTERPERSONALES Y LOS VÍNCULOS ORGANIZACIONALES EN EL MARCO DEL DESARROLLO ORGANIZACIONAL DE LOS EMPLEADOS DE LA EMPRESA SOMOS RIONEG</t>
  </si>
  <si>
    <t>Corporacion Equidad para el desarrollo EQUIDE</t>
  </si>
  <si>
    <t>EL PLAZO DE EJECUCIÓN DEL PRESENTE CONTRATO ES DE UN (01) MES, SIN SUPERAR 31 DE DICIEMBRE DE 2024.</t>
  </si>
  <si>
    <t>S 023-2024</t>
  </si>
  <si>
    <t>SUMINISTRO DE IMPRESIÓN GRAFICA (PLOTEO) PARA LAS ESTACIONES DEL PROGRAMA “BICIRIO”.</t>
  </si>
  <si>
    <t>HECTOR ORLANDO AGUDELO GARZON</t>
  </si>
  <si>
    <t>El plazo de ejecución del contrato es de un VEINTE (20) DÍAS, contados a partir de la suscripción del contrato, sin exceder el 31 de diciembre de 2024.</t>
  </si>
  <si>
    <t>CI-001-2024</t>
  </si>
  <si>
    <t>CONTRATO INTERADMINISTATIVO</t>
  </si>
  <si>
    <t>CONTRATO INTERADMINISTRATIVO DE SERVICIO DE MANTENIMIENTO CORRECTIVO DE FIBRA ÓPTICA, PARA LAS SEDES ADMINISTRATIVAS, INSTITUCIONES EDUCATIVAS Y ZONAS WIFI-CIUDADANAS DEL MUNICIPIO DE RIONEGRO DANDO CUMPLIMIENTO AL CONTRATO INTERADMINISTRATIVO 1160-06-09-006-2024.</t>
  </si>
  <si>
    <t xml:space="preserve">ESO RIONEGRO S.A.S. </t>
  </si>
  <si>
    <t>900.984.614-9</t>
  </si>
  <si>
    <t>PARA LA EJECUCIÓN DE LAS DIFERENTES OBRAS DE LA PROPUESTA SE PROPONE UN PLAZO DE 1 MES CONTADO A PARTIR DE LA SUSCRIPCIÓN DEL ACTA DE INICIO.</t>
  </si>
  <si>
    <t>El plazo de ejecución será de Un (1) mes y quince (15) días, desde la suscripción del contrato, hasta el 31 de diciembre de 2024.</t>
  </si>
  <si>
    <t>PRESTACIÓN DE SERVICIOS PROFESIONALES COMO COORDINADOR DE SOPORTE TÉCNICO NIVEL II, DE MESA DE AYUDA PARA LAS SEDES DE LA ALCALDÍA DEL MUNICIPIO DE RIONEGRO, EN CUMPLIMIENTO DEL CONTRATO INTERADMINISTRATIVO 1160-06-09-015-2024.</t>
  </si>
  <si>
    <t>Otro si 1 prorrogar 25 dias hasta el 25 de enero</t>
  </si>
  <si>
    <t xml:space="preserve">JUAN DAVID LOPERA DIEZ </t>
  </si>
  <si>
    <t>PRESTACION DE SERVICIOS PROFESIONALES COMO ASESOR JURÍDICO ESPECIALIZADO EN MOVILIDAD VIAL, PARA REPRESENTAR Y APOYAR LOS CASOS RELACIONADOS CON EL DERECHO DE TRÁNSITO Y TRANSPORTE, EN CUMPLIMIENTO DE LAS OBLIGACIONES DERIVADAS DEL CONTRATO INTERADMINISTRATIVO NO. 1080-06-09-022-2024</t>
  </si>
  <si>
    <t>EL PLAZO DE EJECUCIÓN SERÁ DE UN (1) MES, DESDE LA SUSCRIPCIÓN DEL CONTRATO, SIN SUPERAR EL 20 DE DICIEMBRE DE 2024.</t>
  </si>
  <si>
    <t>CDPS 106-2024</t>
  </si>
  <si>
    <t>PRESTACIÓN DE SERVICIOS PROFESIONALES Y DE APOYO TÉCNICO A LOS SISTEMAS DE GESTIÓN Y CONTROL DE FLOTA Y RECAUDO ELECTRÓNICO.</t>
  </si>
  <si>
    <t xml:space="preserve">VALERIO ANTONIO QUINTERO ARBOLEDA </t>
  </si>
  <si>
    <t>EL PLAZO DE EJECUCIÓN ES DE UN (1) MES, CONTADOS DESDE LA SUSCRIPCIÓN DEL CONTRATO SIN EXCEDER EL 31 DE DICIEMBRE DE 2024.</t>
  </si>
  <si>
    <t xml:space="preserve">VALOR TOTAL DEL CONTRATO </t>
  </si>
  <si>
    <t>ADICION 1</t>
  </si>
  <si>
    <t>ADICION 2</t>
  </si>
  <si>
    <t>OTRO SI No 1 - PRORROGA HASTA EL 31/12/2024</t>
  </si>
  <si>
    <t xml:space="preserve">Prorrogar 1 mes </t>
  </si>
  <si>
    <t>Prorrogar 1 mes</t>
  </si>
  <si>
    <t>Otro si 1 prorrogar 1 mes hasta el 24 de junio 2024 - Otro si 2 prorroga hasta el 24 de agosto de 2024</t>
  </si>
  <si>
    <t>FECHA DE FIRMA</t>
  </si>
  <si>
    <t>FECHA DE INICIO</t>
  </si>
  <si>
    <t>Prorrogar el contrato 15 dias</t>
  </si>
  <si>
    <t>PRORROGA DE UN (1,5)  MESES Y MEDIO</t>
  </si>
  <si>
    <t>204-09-02</t>
  </si>
  <si>
    <t>OTRO SI No 1 PRORROGA HASTA EL 31/12/2024 - OTRO SI 2 PRORROGA HASTA EL 25 DE ENERO DE 2025</t>
  </si>
  <si>
    <t>OTRO SI No 2 Modificar la cláusula QUINTA. VALOR. En el sentido de reducir del valor total adjudicado es decir de $537.510.222, la suma de $160.736.115, quedando un valor total de $376.774.107 - Otro si 3, adiciono la suma de $46.823.830</t>
  </si>
  <si>
    <t>Prorrogar el contrao hasta el 25 de enero de 2025 - Otro si  2 prorroga hasta el 31 de enero de 2025</t>
  </si>
  <si>
    <t>CONTRATOS DE ARRENDAMIENTO</t>
  </si>
  <si>
    <t xml:space="preserve">CONTRATOS DE PRESTACION DE SERVICIOS PROFESIONALES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</si>
</sst>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8" formatCode="&quot;$&quot;\ #,##0.00;[Red]\-&quot;$&quot;\ #,##0.00"/>
  </numFmts>
  <fonts count="15" x14ac:knownFonts="1">
    <font>
      <sz val="11"/>
      <color theme="1"/>
      <name val="Aptos Narrow"/>
      <family val="2"/>
      <scheme val="minor"/>
    </font>
    <font>
      <b/>
      <sz val="7"/>
      <color theme="1"/>
      <name val="Arial"/>
      <family val="2"/>
    </font>
    <font>
      <b/>
      <sz val="7"/>
      <name val="Arial"/>
      <family val="2"/>
    </font>
    <font>
      <sz val="7"/>
      <color theme="1"/>
      <name val="Arial"/>
      <family val="2"/>
    </font>
    <font>
      <sz val="7"/>
      <name val="Arial"/>
      <family val="2"/>
    </font>
    <font>
      <sz val="12"/>
      <color rgb="FF000000"/>
      <name val="Arial"/>
      <family val="2"/>
    </font>
    <font>
      <sz val="7"/>
      <color rgb="FF000000"/>
      <name val="Arial"/>
      <family val="2"/>
    </font>
    <font>
      <sz val="11"/>
      <color theme="1"/>
      <name val="Arial"/>
      <family val="2"/>
    </font>
    <font>
      <b/>
      <sz val="9"/>
      <color rgb="FF000000"/>
      <name val="Arial Narrow"/>
      <family val="2"/>
    </font>
    <font>
      <sz val="9"/>
      <color rgb="FF000000"/>
      <name val="Arial Narrow"/>
      <family val="2"/>
    </font>
    <font>
      <sz val="8"/>
      <name val="Aptos Narrow"/>
      <family val="2"/>
      <scheme val="minor"/>
    </font>
    <font>
      <sz val="9"/>
      <name val="Arial"/>
      <family val="2"/>
    </font>
    <font>
      <sz val="9"/>
      <color theme="1"/>
      <name val="Arial"/>
      <family val="2"/>
    </font>
    <font>
      <sz val="8"/>
      <color theme="1"/>
      <name val="Arial"/>
      <family val="2"/>
    </font>
    <font>
      <sz val="8"/>
      <color rgb="FF000000"/>
      <name val="Arial"/>
      <family val="2"/>
    </font>
  </fonts>
  <fills count="7">
    <fill>
      <patternFill patternType="none"/>
    </fill>
    <fill>
      <patternFill patternType="gray125"/>
    </fill>
    <fill>
      <patternFill patternType="solid">
        <fgColor rgb="FFC6EDFF"/>
        <bgColor indexed="64"/>
      </patternFill>
    </fill>
    <fill>
      <patternFill patternType="solid">
        <fgColor theme="0"/>
        <bgColor indexed="64"/>
      </patternFill>
    </fill>
    <fill>
      <patternFill patternType="solid">
        <fgColor rgb="FFFFFFFF"/>
        <bgColor indexed="64"/>
      </patternFill>
    </fill>
    <fill>
      <patternFill patternType="solid">
        <fgColor theme="4" tint="0.79998168889431442"/>
        <bgColor indexed="64"/>
      </patternFill>
    </fill>
    <fill>
      <patternFill patternType="solid">
        <fgColor theme="5"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bottom/>
      <diagonal/>
    </border>
  </borders>
  <cellStyleXfs count="1">
    <xf numFmtId="0" fontId="0" fillId="0" borderId="0"/>
  </cellStyleXfs>
  <cellXfs count="9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6"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0" fillId="0" borderId="1" xfId="0" applyBorder="1"/>
    <xf numFmtId="3" fontId="4" fillId="3"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4" xfId="0" applyBorder="1"/>
    <xf numFmtId="0" fontId="3" fillId="2" borderId="5" xfId="0"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6" fontId="3" fillId="3" borderId="1" xfId="0" applyNumberFormat="1"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9" fillId="4" borderId="11" xfId="0" applyFont="1" applyFill="1" applyBorder="1" applyAlignment="1">
      <alignment horizontal="center" vertical="center" wrapText="1"/>
    </xf>
    <xf numFmtId="6" fontId="9" fillId="4" borderId="11" xfId="0" applyNumberFormat="1" applyFont="1" applyFill="1" applyBorder="1" applyAlignment="1">
      <alignment horizontal="center" vertical="center" wrapText="1"/>
    </xf>
    <xf numFmtId="0" fontId="0" fillId="4" borderId="11" xfId="0" applyFill="1" applyBorder="1" applyAlignment="1">
      <alignment horizontal="center" vertical="center" wrapText="1"/>
    </xf>
    <xf numFmtId="0" fontId="0" fillId="4" borderId="11" xfId="0" applyFill="1" applyBorder="1" applyAlignment="1">
      <alignment vertical="center" wrapText="1"/>
    </xf>
    <xf numFmtId="0" fontId="0" fillId="4" borderId="10" xfId="0" applyFill="1" applyBorder="1" applyAlignment="1">
      <alignment vertical="center" wrapText="1"/>
    </xf>
    <xf numFmtId="0" fontId="8" fillId="4" borderId="11" xfId="0" applyFont="1" applyFill="1" applyBorder="1" applyAlignment="1">
      <alignment horizontal="center" vertical="center" wrapText="1"/>
    </xf>
    <xf numFmtId="8" fontId="9" fillId="4" borderId="11" xfId="0" applyNumberFormat="1" applyFont="1" applyFill="1" applyBorder="1" applyAlignment="1">
      <alignment horizontal="center" vertical="center" wrapText="1"/>
    </xf>
    <xf numFmtId="0" fontId="8" fillId="4" borderId="10" xfId="0" applyFont="1" applyFill="1" applyBorder="1" applyAlignment="1">
      <alignment horizontal="center" vertical="center" wrapText="1"/>
    </xf>
    <xf numFmtId="0" fontId="9" fillId="4" borderId="11" xfId="0" applyFont="1" applyFill="1" applyBorder="1" applyAlignment="1">
      <alignment vertical="center" wrapText="1"/>
    </xf>
    <xf numFmtId="0" fontId="9" fillId="4" borderId="10" xfId="0" applyFont="1" applyFill="1" applyBorder="1" applyAlignment="1">
      <alignment vertical="center" wrapText="1"/>
    </xf>
    <xf numFmtId="0" fontId="9" fillId="4" borderId="10" xfId="0" applyFont="1" applyFill="1" applyBorder="1" applyAlignment="1">
      <alignment horizontal="center" vertical="center" wrapText="1"/>
    </xf>
    <xf numFmtId="6" fontId="9" fillId="4" borderId="10" xfId="0" applyNumberFormat="1" applyFont="1" applyFill="1" applyBorder="1" applyAlignment="1">
      <alignment horizontal="center" vertical="center" wrapText="1"/>
    </xf>
    <xf numFmtId="0" fontId="7" fillId="0" borderId="0" xfId="0" applyFont="1" applyAlignment="1">
      <alignment vertical="center"/>
    </xf>
    <xf numFmtId="14" fontId="3" fillId="3" borderId="1"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6" fontId="4" fillId="3" borderId="3" xfId="0" applyNumberFormat="1" applyFont="1" applyFill="1" applyBorder="1" applyAlignment="1">
      <alignment horizontal="center" vertical="center" wrapText="1"/>
    </xf>
    <xf numFmtId="14" fontId="4" fillId="3" borderId="3"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3" xfId="0" applyBorder="1"/>
    <xf numFmtId="0" fontId="3" fillId="3" borderId="14" xfId="0" applyFont="1" applyFill="1" applyBorder="1" applyAlignment="1">
      <alignment horizontal="center" vertical="center" wrapText="1"/>
    </xf>
    <xf numFmtId="0" fontId="3" fillId="3" borderId="2" xfId="0" applyFont="1" applyFill="1" applyBorder="1" applyAlignment="1">
      <alignment horizontal="center" vertical="center" wrapText="1"/>
    </xf>
    <xf numFmtId="8" fontId="3"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6" fontId="4" fillId="3" borderId="14" xfId="0" applyNumberFormat="1" applyFont="1" applyFill="1" applyBorder="1" applyAlignment="1">
      <alignment horizontal="center" vertical="center" wrapText="1"/>
    </xf>
    <xf numFmtId="0" fontId="0" fillId="0" borderId="0" xfId="0" applyAlignment="1">
      <alignment horizontal="center" vertical="center" wrapText="1"/>
    </xf>
    <xf numFmtId="0" fontId="13"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6"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5" borderId="1" xfId="0" applyFont="1" applyFill="1" applyBorder="1" applyAlignment="1">
      <alignment horizontal="center" vertical="center" wrapText="1"/>
    </xf>
    <xf numFmtId="14" fontId="3"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0" fillId="5" borderId="0" xfId="0" applyFill="1"/>
    <xf numFmtId="6" fontId="3" fillId="5" borderId="1" xfId="0" applyNumberFormat="1"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1" xfId="0" applyFont="1" applyFill="1" applyBorder="1" applyAlignment="1">
      <alignment horizontal="center" vertical="center" wrapText="1"/>
    </xf>
    <xf numFmtId="6" fontId="3" fillId="6"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0" fillId="6" borderId="1" xfId="0" applyFill="1" applyBorder="1"/>
    <xf numFmtId="0" fontId="1" fillId="6" borderId="1" xfId="0" applyFont="1" applyFill="1" applyBorder="1" applyAlignment="1">
      <alignment horizontal="center" vertical="center" wrapText="1"/>
    </xf>
    <xf numFmtId="0" fontId="0" fillId="6" borderId="0" xfId="0" applyFill="1"/>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13"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8" xfId="0" applyFont="1" applyFill="1" applyBorder="1" applyAlignment="1">
      <alignment horizontal="center" vertical="center" wrapText="1"/>
    </xf>
    <xf numFmtId="6" fontId="9" fillId="4" borderId="13" xfId="0" applyNumberFormat="1" applyFont="1" applyFill="1" applyBorder="1" applyAlignment="1">
      <alignment horizontal="center" vertical="center" wrapText="1"/>
    </xf>
    <xf numFmtId="6" fontId="9" fillId="4" borderId="9" xfId="0" applyNumberFormat="1" applyFont="1" applyFill="1" applyBorder="1" applyAlignment="1">
      <alignment horizontal="center" vertical="center" wrapText="1"/>
    </xf>
    <xf numFmtId="6" fontId="9" fillId="4" borderId="8" xfId="0" applyNumberFormat="1" applyFont="1" applyFill="1" applyBorder="1" applyAlignment="1">
      <alignment horizontal="center" vertical="center" wrapText="1"/>
    </xf>
    <xf numFmtId="14" fontId="9" fillId="4" borderId="13" xfId="0" applyNumberFormat="1" applyFont="1" applyFill="1" applyBorder="1" applyAlignment="1">
      <alignment horizontal="center" vertical="center" wrapText="1"/>
    </xf>
    <xf numFmtId="14" fontId="9" fillId="4" borderId="9" xfId="0" applyNumberFormat="1" applyFont="1" applyFill="1" applyBorder="1" applyAlignment="1">
      <alignment horizontal="center" vertical="center" wrapText="1"/>
    </xf>
    <xf numFmtId="14" fontId="9" fillId="4" borderId="8" xfId="0" applyNumberFormat="1" applyFont="1" applyFill="1" applyBorder="1" applyAlignment="1">
      <alignment horizontal="center" vertical="center" wrapText="1"/>
    </xf>
    <xf numFmtId="6" fontId="9" fillId="4" borderId="13" xfId="0" applyNumberFormat="1" applyFont="1" applyFill="1" applyBorder="1" applyAlignment="1">
      <alignment horizontal="center" vertical="center"/>
    </xf>
    <xf numFmtId="6" fontId="9" fillId="4" borderId="9" xfId="0" applyNumberFormat="1" applyFont="1" applyFill="1" applyBorder="1" applyAlignment="1">
      <alignment horizontal="center" vertical="center"/>
    </xf>
    <xf numFmtId="6" fontId="9" fillId="4" borderId="8"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83A52-2B9A-49EF-A535-7966AFEE652A}">
  <dimension ref="B1:Y191"/>
  <sheetViews>
    <sheetView showGridLines="0" tabSelected="1" view="pageBreakPreview" zoomScale="60" zoomScaleNormal="90" workbookViewId="0">
      <pane ySplit="1" topLeftCell="A179" activePane="bottomLeft" state="frozen"/>
      <selection pane="bottomLeft" activeCell="E4" sqref="E4"/>
    </sheetView>
  </sheetViews>
  <sheetFormatPr baseColWidth="10" defaultRowHeight="15" x14ac:dyDescent="0.25"/>
  <cols>
    <col min="1" max="1" width="2.28515625" customWidth="1"/>
    <col min="4" max="4" width="18.140625" customWidth="1"/>
    <col min="5" max="5" width="32" customWidth="1"/>
    <col min="6" max="6" width="17" customWidth="1"/>
    <col min="7" max="7" width="16.28515625" customWidth="1"/>
    <col min="8" max="8" width="19.85546875" customWidth="1"/>
    <col min="9" max="9" width="24.28515625" customWidth="1"/>
    <col min="13" max="14" width="17" customWidth="1"/>
    <col min="15" max="15" width="15.7109375" customWidth="1"/>
    <col min="16" max="16" width="12.42578125" style="56" customWidth="1"/>
    <col min="17" max="17" width="18.140625" style="56" bestFit="1" customWidth="1"/>
    <col min="18" max="21" width="14.28515625" customWidth="1"/>
  </cols>
  <sheetData>
    <row r="1" spans="2:25" ht="49.5" customHeight="1" x14ac:dyDescent="0.25">
      <c r="B1" s="1" t="s">
        <v>0</v>
      </c>
      <c r="C1" s="1" t="s">
        <v>1</v>
      </c>
      <c r="D1" s="1" t="s">
        <v>23</v>
      </c>
      <c r="E1" s="1" t="s">
        <v>2</v>
      </c>
      <c r="F1" s="2" t="s">
        <v>3</v>
      </c>
      <c r="G1" s="2" t="s">
        <v>34</v>
      </c>
      <c r="H1" s="2" t="s">
        <v>16</v>
      </c>
      <c r="I1" s="2" t="s">
        <v>4</v>
      </c>
      <c r="J1" s="2" t="s">
        <v>720</v>
      </c>
      <c r="K1" s="2" t="s">
        <v>721</v>
      </c>
      <c r="L1" s="2" t="s">
        <v>5</v>
      </c>
      <c r="M1" s="1" t="s">
        <v>714</v>
      </c>
      <c r="N1" s="1" t="s">
        <v>715</v>
      </c>
      <c r="O1" s="1" t="s">
        <v>6</v>
      </c>
      <c r="P1" s="52" t="s">
        <v>259</v>
      </c>
      <c r="Q1" s="52" t="s">
        <v>713</v>
      </c>
      <c r="R1" s="1" t="s">
        <v>7</v>
      </c>
      <c r="S1" s="1" t="s">
        <v>373</v>
      </c>
      <c r="T1" s="1" t="s">
        <v>374</v>
      </c>
      <c r="U1" s="1" t="s">
        <v>375</v>
      </c>
      <c r="V1" s="1" t="s">
        <v>8</v>
      </c>
      <c r="W1" s="1" t="s">
        <v>10</v>
      </c>
      <c r="X1" s="1" t="s">
        <v>9</v>
      </c>
      <c r="Y1" s="1" t="s">
        <v>11</v>
      </c>
    </row>
    <row r="2" spans="2:25" ht="43.5" customHeight="1" x14ac:dyDescent="0.25">
      <c r="B2" s="69" t="s">
        <v>728</v>
      </c>
      <c r="C2" s="70"/>
      <c r="D2" s="70"/>
      <c r="E2" s="70"/>
      <c r="F2" s="70"/>
      <c r="G2" s="70"/>
      <c r="H2" s="70"/>
      <c r="I2" s="70"/>
      <c r="J2" s="70"/>
      <c r="K2" s="70"/>
      <c r="L2" s="70"/>
      <c r="M2" s="70"/>
      <c r="N2" s="70"/>
      <c r="O2" s="70"/>
      <c r="P2" s="70"/>
      <c r="Q2" s="70"/>
      <c r="R2" s="70"/>
      <c r="S2" s="70"/>
      <c r="T2" s="70"/>
      <c r="U2" s="70"/>
      <c r="V2" s="70"/>
      <c r="W2" s="70"/>
      <c r="X2" s="70"/>
      <c r="Y2" s="71"/>
    </row>
    <row r="3" spans="2:25" ht="64.5" customHeight="1" x14ac:dyDescent="0.25">
      <c r="B3" s="3">
        <v>2024</v>
      </c>
      <c r="C3" s="4" t="s">
        <v>12</v>
      </c>
      <c r="D3" s="4" t="s">
        <v>14</v>
      </c>
      <c r="E3" s="4" t="s">
        <v>13</v>
      </c>
      <c r="F3" s="6" t="s">
        <v>15</v>
      </c>
      <c r="G3" s="10">
        <v>1017167359</v>
      </c>
      <c r="H3" s="5">
        <v>8500000</v>
      </c>
      <c r="I3" s="6" t="s">
        <v>17</v>
      </c>
      <c r="J3" s="8">
        <v>45296</v>
      </c>
      <c r="K3" s="8">
        <v>45296</v>
      </c>
      <c r="L3" s="8">
        <v>45327</v>
      </c>
      <c r="M3" s="5">
        <v>0</v>
      </c>
      <c r="N3" s="5">
        <v>0</v>
      </c>
      <c r="O3" s="4" t="s">
        <v>19</v>
      </c>
      <c r="P3" s="53">
        <f>+L3</f>
        <v>45327</v>
      </c>
      <c r="Q3" s="57">
        <f>+H3+M3+N3</f>
        <v>8500000</v>
      </c>
      <c r="R3" s="4" t="s">
        <v>18</v>
      </c>
      <c r="S3" s="4"/>
      <c r="T3" s="4"/>
      <c r="U3" s="4"/>
      <c r="V3" s="4" t="s">
        <v>19</v>
      </c>
      <c r="W3" s="7" t="s">
        <v>26</v>
      </c>
      <c r="X3" s="7"/>
      <c r="Y3" s="7"/>
    </row>
    <row r="4" spans="2:25" ht="64.5" customHeight="1" x14ac:dyDescent="0.25">
      <c r="B4" s="3">
        <v>2024</v>
      </c>
      <c r="C4" s="4" t="s">
        <v>20</v>
      </c>
      <c r="D4" s="4" t="s">
        <v>14</v>
      </c>
      <c r="E4" s="4" t="s">
        <v>22</v>
      </c>
      <c r="F4" s="6" t="s">
        <v>21</v>
      </c>
      <c r="G4" s="10">
        <v>15429030</v>
      </c>
      <c r="H4" s="5">
        <v>106830900</v>
      </c>
      <c r="I4" s="6" t="s">
        <v>24</v>
      </c>
      <c r="J4" s="8">
        <v>45303</v>
      </c>
      <c r="K4" s="8">
        <v>45303</v>
      </c>
      <c r="L4" s="8">
        <v>45473</v>
      </c>
      <c r="M4" s="5">
        <v>0</v>
      </c>
      <c r="N4" s="5">
        <v>0</v>
      </c>
      <c r="O4" s="4" t="s">
        <v>19</v>
      </c>
      <c r="P4" s="53">
        <f t="shared" ref="P4:P8" si="0">+L4</f>
        <v>45473</v>
      </c>
      <c r="Q4" s="57">
        <f t="shared" ref="Q4:Q17" si="1">+H4+M4+N4</f>
        <v>106830900</v>
      </c>
      <c r="R4" s="4" t="s">
        <v>25</v>
      </c>
      <c r="S4" s="4"/>
      <c r="T4" s="4"/>
      <c r="U4" s="4"/>
      <c r="V4" s="4" t="s">
        <v>19</v>
      </c>
      <c r="W4" s="7" t="s">
        <v>26</v>
      </c>
      <c r="X4" s="7"/>
      <c r="Y4" s="7"/>
    </row>
    <row r="5" spans="2:25" ht="70.5" customHeight="1" x14ac:dyDescent="0.25">
      <c r="B5" s="3">
        <v>2024</v>
      </c>
      <c r="C5" s="4" t="s">
        <v>28</v>
      </c>
      <c r="D5" s="4" t="s">
        <v>14</v>
      </c>
      <c r="E5" s="4" t="s">
        <v>13</v>
      </c>
      <c r="F5" s="6" t="s">
        <v>15</v>
      </c>
      <c r="G5" s="10">
        <v>1017167359</v>
      </c>
      <c r="H5" s="5">
        <v>51000000</v>
      </c>
      <c r="I5" s="6" t="s">
        <v>24</v>
      </c>
      <c r="J5" s="8">
        <v>45327</v>
      </c>
      <c r="K5" s="8">
        <v>45327</v>
      </c>
      <c r="L5" s="8">
        <v>45473</v>
      </c>
      <c r="M5" s="5">
        <v>0</v>
      </c>
      <c r="N5" s="5">
        <v>0</v>
      </c>
      <c r="O5" s="4" t="s">
        <v>19</v>
      </c>
      <c r="P5" s="53">
        <f t="shared" si="0"/>
        <v>45473</v>
      </c>
      <c r="Q5" s="57">
        <f>+H5+M5+N5</f>
        <v>51000000</v>
      </c>
      <c r="R5" s="4" t="s">
        <v>18</v>
      </c>
      <c r="S5" s="4"/>
      <c r="T5" s="4"/>
      <c r="U5" s="4"/>
      <c r="V5" s="4" t="s">
        <v>19</v>
      </c>
      <c r="W5" s="7" t="s">
        <v>26</v>
      </c>
      <c r="X5" s="7"/>
      <c r="Y5" s="7"/>
    </row>
    <row r="6" spans="2:25" ht="63" customHeight="1" x14ac:dyDescent="0.25">
      <c r="B6" s="3">
        <v>2024</v>
      </c>
      <c r="C6" s="4" t="s">
        <v>29</v>
      </c>
      <c r="D6" s="4" t="s">
        <v>14</v>
      </c>
      <c r="E6" s="4" t="s">
        <v>30</v>
      </c>
      <c r="F6" s="6" t="s">
        <v>31</v>
      </c>
      <c r="G6" s="6" t="s">
        <v>39</v>
      </c>
      <c r="H6" s="5">
        <v>65088240</v>
      </c>
      <c r="I6" s="6" t="s">
        <v>32</v>
      </c>
      <c r="J6" s="8">
        <v>45327</v>
      </c>
      <c r="K6" s="8">
        <v>45330</v>
      </c>
      <c r="L6" s="8">
        <v>45412</v>
      </c>
      <c r="M6" s="5">
        <v>0</v>
      </c>
      <c r="N6" s="5">
        <v>0</v>
      </c>
      <c r="O6" s="4" t="s">
        <v>19</v>
      </c>
      <c r="P6" s="53">
        <f t="shared" si="0"/>
        <v>45412</v>
      </c>
      <c r="Q6" s="57">
        <f t="shared" si="1"/>
        <v>65088240</v>
      </c>
      <c r="R6" s="4" t="s">
        <v>18</v>
      </c>
      <c r="S6" s="4"/>
      <c r="T6" s="4"/>
      <c r="U6" s="4"/>
      <c r="V6" s="4" t="s">
        <v>19</v>
      </c>
      <c r="W6" s="7" t="s">
        <v>26</v>
      </c>
      <c r="X6" s="9"/>
      <c r="Y6" s="4"/>
    </row>
    <row r="7" spans="2:25" ht="63" customHeight="1" x14ac:dyDescent="0.25">
      <c r="B7" s="3">
        <v>2024</v>
      </c>
      <c r="C7" s="4" t="s">
        <v>35</v>
      </c>
      <c r="D7" s="4" t="s">
        <v>14</v>
      </c>
      <c r="E7" s="4" t="s">
        <v>37</v>
      </c>
      <c r="F7" s="6" t="s">
        <v>33</v>
      </c>
      <c r="G7" s="6" t="s">
        <v>36</v>
      </c>
      <c r="H7" s="5">
        <v>43268400</v>
      </c>
      <c r="I7" s="6" t="s">
        <v>38</v>
      </c>
      <c r="J7" s="8">
        <v>45338</v>
      </c>
      <c r="K7" s="8">
        <v>45348</v>
      </c>
      <c r="L7" s="8">
        <v>45657</v>
      </c>
      <c r="M7" s="5">
        <v>0</v>
      </c>
      <c r="N7" s="5">
        <v>0</v>
      </c>
      <c r="O7" s="4" t="s">
        <v>19</v>
      </c>
      <c r="P7" s="53">
        <f t="shared" si="0"/>
        <v>45657</v>
      </c>
      <c r="Q7" s="57">
        <f t="shared" si="1"/>
        <v>43268400</v>
      </c>
      <c r="R7" s="4" t="s">
        <v>18</v>
      </c>
      <c r="S7" s="4"/>
      <c r="T7" s="4"/>
      <c r="U7" s="4"/>
      <c r="V7" s="4" t="s">
        <v>19</v>
      </c>
      <c r="W7" s="7" t="s">
        <v>26</v>
      </c>
      <c r="X7" s="9"/>
      <c r="Y7" s="4"/>
    </row>
    <row r="8" spans="2:25" ht="93" customHeight="1" x14ac:dyDescent="0.25">
      <c r="B8" s="3">
        <v>2024</v>
      </c>
      <c r="C8" s="4" t="s">
        <v>281</v>
      </c>
      <c r="D8" s="4" t="s">
        <v>14</v>
      </c>
      <c r="E8" s="4" t="s">
        <v>280</v>
      </c>
      <c r="F8" s="6" t="s">
        <v>285</v>
      </c>
      <c r="G8" s="6" t="s">
        <v>286</v>
      </c>
      <c r="H8" s="5">
        <v>36000004</v>
      </c>
      <c r="I8" s="6" t="s">
        <v>287</v>
      </c>
      <c r="J8" s="8">
        <v>45384</v>
      </c>
      <c r="K8" s="8">
        <v>45393</v>
      </c>
      <c r="L8" s="8">
        <v>45506</v>
      </c>
      <c r="M8" s="5">
        <v>0</v>
      </c>
      <c r="N8" s="5">
        <v>0</v>
      </c>
      <c r="O8" s="4" t="s">
        <v>19</v>
      </c>
      <c r="P8" s="53">
        <f t="shared" si="0"/>
        <v>45506</v>
      </c>
      <c r="Q8" s="57">
        <f t="shared" si="1"/>
        <v>36000004</v>
      </c>
      <c r="R8" s="4" t="s">
        <v>18</v>
      </c>
      <c r="S8" s="4"/>
      <c r="T8" s="4"/>
      <c r="U8" s="4"/>
      <c r="V8" s="4" t="s">
        <v>19</v>
      </c>
      <c r="W8" s="7" t="s">
        <v>26</v>
      </c>
      <c r="X8" s="9"/>
      <c r="Y8" s="4"/>
    </row>
    <row r="9" spans="2:25" ht="75.75" customHeight="1" x14ac:dyDescent="0.25">
      <c r="B9" s="3">
        <v>2024</v>
      </c>
      <c r="C9" s="4" t="s">
        <v>282</v>
      </c>
      <c r="D9" s="4" t="s">
        <v>14</v>
      </c>
      <c r="E9" s="4" t="s">
        <v>290</v>
      </c>
      <c r="F9" s="6" t="s">
        <v>289</v>
      </c>
      <c r="G9" s="10">
        <v>15441895</v>
      </c>
      <c r="H9" s="5">
        <v>76537505</v>
      </c>
      <c r="I9" s="6" t="s">
        <v>288</v>
      </c>
      <c r="J9" s="8">
        <v>45373</v>
      </c>
      <c r="K9" s="8">
        <v>45387</v>
      </c>
      <c r="L9" s="8">
        <v>45626</v>
      </c>
      <c r="M9" s="5">
        <v>7972658</v>
      </c>
      <c r="N9" s="5">
        <v>0</v>
      </c>
      <c r="O9" s="4" t="s">
        <v>716</v>
      </c>
      <c r="P9" s="53">
        <v>45657</v>
      </c>
      <c r="Q9" s="57">
        <f t="shared" si="1"/>
        <v>84510163</v>
      </c>
      <c r="R9" s="4" t="s">
        <v>158</v>
      </c>
      <c r="S9" s="4"/>
      <c r="T9" s="4"/>
      <c r="U9" s="4"/>
      <c r="V9" s="4" t="s">
        <v>19</v>
      </c>
      <c r="W9" s="7" t="s">
        <v>26</v>
      </c>
      <c r="X9" s="9"/>
      <c r="Y9" s="4"/>
    </row>
    <row r="10" spans="2:25" ht="73.5" customHeight="1" x14ac:dyDescent="0.25">
      <c r="B10" s="3">
        <v>2024</v>
      </c>
      <c r="C10" s="4" t="s">
        <v>283</v>
      </c>
      <c r="D10" s="4" t="s">
        <v>14</v>
      </c>
      <c r="E10" s="4" t="s">
        <v>293</v>
      </c>
      <c r="F10" s="6" t="s">
        <v>291</v>
      </c>
      <c r="G10" s="6" t="s">
        <v>53</v>
      </c>
      <c r="H10" s="5">
        <v>67844022</v>
      </c>
      <c r="I10" s="6" t="s">
        <v>292</v>
      </c>
      <c r="J10" s="8">
        <v>45414</v>
      </c>
      <c r="K10" s="8">
        <v>45419</v>
      </c>
      <c r="L10" s="8">
        <v>45657</v>
      </c>
      <c r="M10" s="5">
        <v>8480496</v>
      </c>
      <c r="N10" s="5">
        <v>0</v>
      </c>
      <c r="O10" s="4" t="s">
        <v>717</v>
      </c>
      <c r="P10" s="53">
        <v>45688</v>
      </c>
      <c r="Q10" s="57">
        <f t="shared" si="1"/>
        <v>76324518</v>
      </c>
      <c r="R10" s="4" t="s">
        <v>158</v>
      </c>
      <c r="S10" s="4"/>
      <c r="T10" s="4"/>
      <c r="U10" s="4"/>
      <c r="V10" s="4" t="s">
        <v>19</v>
      </c>
      <c r="W10" s="7" t="s">
        <v>26</v>
      </c>
      <c r="X10" s="9"/>
      <c r="Y10" s="4"/>
    </row>
    <row r="11" spans="2:25" ht="84.75" customHeight="1" x14ac:dyDescent="0.25">
      <c r="B11" s="3">
        <v>2024</v>
      </c>
      <c r="C11" s="4" t="s">
        <v>284</v>
      </c>
      <c r="D11" s="4" t="s">
        <v>14</v>
      </c>
      <c r="E11" s="4" t="s">
        <v>294</v>
      </c>
      <c r="F11" s="6" t="s">
        <v>31</v>
      </c>
      <c r="G11" s="6" t="s">
        <v>39</v>
      </c>
      <c r="H11" s="5">
        <v>230555360</v>
      </c>
      <c r="I11" s="6" t="s">
        <v>292</v>
      </c>
      <c r="J11" s="8">
        <v>45415</v>
      </c>
      <c r="K11" s="8">
        <v>45427</v>
      </c>
      <c r="L11" s="8">
        <v>45657</v>
      </c>
      <c r="M11" s="5">
        <v>0</v>
      </c>
      <c r="N11" s="5">
        <v>0</v>
      </c>
      <c r="O11" s="4" t="s">
        <v>717</v>
      </c>
      <c r="P11" s="53">
        <v>45688</v>
      </c>
      <c r="Q11" s="57">
        <f t="shared" si="1"/>
        <v>230555360</v>
      </c>
      <c r="R11" s="4" t="s">
        <v>158</v>
      </c>
      <c r="S11" s="4"/>
      <c r="T11" s="4"/>
      <c r="U11" s="4"/>
      <c r="V11" s="4" t="s">
        <v>19</v>
      </c>
      <c r="W11" s="7" t="s">
        <v>26</v>
      </c>
      <c r="X11" s="9"/>
      <c r="Y11" s="4"/>
    </row>
    <row r="12" spans="2:25" ht="84.75" customHeight="1" x14ac:dyDescent="0.25">
      <c r="B12" s="3">
        <v>2024</v>
      </c>
      <c r="C12" s="4" t="s">
        <v>393</v>
      </c>
      <c r="D12" s="4" t="s">
        <v>14</v>
      </c>
      <c r="E12" s="4" t="s">
        <v>22</v>
      </c>
      <c r="F12" s="6" t="s">
        <v>21</v>
      </c>
      <c r="G12" s="6">
        <v>15429030</v>
      </c>
      <c r="H12" s="5">
        <v>8902575</v>
      </c>
      <c r="I12" s="6" t="s">
        <v>583</v>
      </c>
      <c r="J12" s="8">
        <v>45509</v>
      </c>
      <c r="K12" s="8">
        <v>45509</v>
      </c>
      <c r="L12" s="8">
        <v>45524</v>
      </c>
      <c r="M12" s="5">
        <v>0</v>
      </c>
      <c r="N12" s="5">
        <v>0</v>
      </c>
      <c r="O12" s="4" t="s">
        <v>19</v>
      </c>
      <c r="P12" s="53">
        <f t="shared" ref="P12:P17" si="2">+L12</f>
        <v>45524</v>
      </c>
      <c r="Q12" s="57">
        <f t="shared" si="1"/>
        <v>8902575</v>
      </c>
      <c r="R12" s="4" t="s">
        <v>25</v>
      </c>
      <c r="S12" s="4"/>
      <c r="T12" s="4"/>
      <c r="U12" s="4"/>
      <c r="V12" s="4" t="s">
        <v>19</v>
      </c>
      <c r="W12" s="7" t="s">
        <v>26</v>
      </c>
      <c r="X12" s="9"/>
      <c r="Y12" s="4"/>
    </row>
    <row r="13" spans="2:25" ht="84.75" customHeight="1" x14ac:dyDescent="0.25">
      <c r="B13" s="3">
        <v>2024</v>
      </c>
      <c r="C13" s="4" t="s">
        <v>577</v>
      </c>
      <c r="D13" s="4" t="s">
        <v>14</v>
      </c>
      <c r="E13" s="4" t="s">
        <v>579</v>
      </c>
      <c r="F13" s="6" t="s">
        <v>15</v>
      </c>
      <c r="G13" s="10">
        <v>1017167359</v>
      </c>
      <c r="H13" s="5">
        <v>41366666</v>
      </c>
      <c r="I13" s="6" t="s">
        <v>580</v>
      </c>
      <c r="J13" s="8">
        <v>45530</v>
      </c>
      <c r="K13" s="8">
        <v>45534</v>
      </c>
      <c r="L13" s="8">
        <v>45657</v>
      </c>
      <c r="M13" s="5">
        <v>0</v>
      </c>
      <c r="N13" s="5">
        <v>0</v>
      </c>
      <c r="O13" s="4" t="s">
        <v>19</v>
      </c>
      <c r="P13" s="53">
        <f t="shared" si="2"/>
        <v>45657</v>
      </c>
      <c r="Q13" s="57">
        <f t="shared" si="1"/>
        <v>41366666</v>
      </c>
      <c r="R13" s="4" t="s">
        <v>18</v>
      </c>
      <c r="S13" s="4"/>
      <c r="T13" s="4"/>
      <c r="U13" s="4"/>
      <c r="V13" s="4" t="s">
        <v>19</v>
      </c>
      <c r="W13" s="7" t="s">
        <v>26</v>
      </c>
      <c r="X13" s="9"/>
      <c r="Y13" s="4"/>
    </row>
    <row r="14" spans="2:25" ht="90" x14ac:dyDescent="0.25">
      <c r="B14" s="3">
        <v>2024</v>
      </c>
      <c r="C14" s="4" t="s">
        <v>578</v>
      </c>
      <c r="D14" s="4" t="s">
        <v>14</v>
      </c>
      <c r="E14" s="4" t="s">
        <v>581</v>
      </c>
      <c r="F14" s="6" t="s">
        <v>285</v>
      </c>
      <c r="G14" s="6" t="s">
        <v>286</v>
      </c>
      <c r="H14" s="5">
        <v>44700000</v>
      </c>
      <c r="I14" s="6" t="s">
        <v>582</v>
      </c>
      <c r="J14" s="8">
        <v>45531</v>
      </c>
      <c r="K14" s="8">
        <v>45534</v>
      </c>
      <c r="L14" s="8">
        <v>45657</v>
      </c>
      <c r="M14" s="5">
        <v>0</v>
      </c>
      <c r="N14" s="5">
        <v>0</v>
      </c>
      <c r="O14" s="4" t="s">
        <v>19</v>
      </c>
      <c r="P14" s="53">
        <f t="shared" si="2"/>
        <v>45657</v>
      </c>
      <c r="Q14" s="57">
        <f t="shared" si="1"/>
        <v>44700000</v>
      </c>
      <c r="R14" s="4" t="s">
        <v>18</v>
      </c>
      <c r="S14" s="4"/>
      <c r="T14" s="4"/>
      <c r="U14" s="4"/>
      <c r="V14" s="4" t="s">
        <v>19</v>
      </c>
      <c r="W14" s="7" t="s">
        <v>26</v>
      </c>
      <c r="X14" s="9"/>
      <c r="Y14" s="4"/>
    </row>
    <row r="15" spans="2:25" ht="72" x14ac:dyDescent="0.25">
      <c r="B15" s="3">
        <v>2024</v>
      </c>
      <c r="C15" s="4" t="s">
        <v>655</v>
      </c>
      <c r="D15" s="4" t="s">
        <v>14</v>
      </c>
      <c r="E15" s="4" t="s">
        <v>661</v>
      </c>
      <c r="F15" s="6" t="s">
        <v>658</v>
      </c>
      <c r="G15" s="6" t="s">
        <v>659</v>
      </c>
      <c r="H15" s="5">
        <v>12600000</v>
      </c>
      <c r="I15" s="6" t="s">
        <v>660</v>
      </c>
      <c r="J15" s="8">
        <v>45559</v>
      </c>
      <c r="K15" s="8">
        <v>45560</v>
      </c>
      <c r="L15" s="8">
        <v>45657</v>
      </c>
      <c r="M15" s="5">
        <v>0</v>
      </c>
      <c r="N15" s="5">
        <v>0</v>
      </c>
      <c r="O15" s="4" t="s">
        <v>19</v>
      </c>
      <c r="P15" s="53">
        <f t="shared" si="2"/>
        <v>45657</v>
      </c>
      <c r="Q15" s="57">
        <f t="shared" si="1"/>
        <v>12600000</v>
      </c>
      <c r="R15" s="4" t="s">
        <v>25</v>
      </c>
      <c r="S15" s="4"/>
      <c r="T15" s="4"/>
      <c r="U15" s="4"/>
      <c r="V15" s="4" t="s">
        <v>19</v>
      </c>
      <c r="W15" s="7" t="s">
        <v>26</v>
      </c>
      <c r="X15" s="9"/>
      <c r="Y15" s="4"/>
    </row>
    <row r="16" spans="2:25" ht="87" customHeight="1" x14ac:dyDescent="0.25">
      <c r="B16" s="3">
        <v>2024</v>
      </c>
      <c r="C16" s="4" t="s">
        <v>656</v>
      </c>
      <c r="D16" s="4" t="s">
        <v>14</v>
      </c>
      <c r="E16" s="4" t="s">
        <v>662</v>
      </c>
      <c r="F16" s="6" t="s">
        <v>15</v>
      </c>
      <c r="G16" s="10">
        <v>1017167359</v>
      </c>
      <c r="H16" s="5">
        <v>25600000</v>
      </c>
      <c r="I16" s="6" t="s">
        <v>663</v>
      </c>
      <c r="J16" s="8">
        <v>45576</v>
      </c>
      <c r="K16" s="8">
        <v>45581</v>
      </c>
      <c r="L16" s="8">
        <v>45657</v>
      </c>
      <c r="M16" s="5">
        <v>0</v>
      </c>
      <c r="N16" s="5">
        <v>0</v>
      </c>
      <c r="O16" s="4" t="s">
        <v>19</v>
      </c>
      <c r="P16" s="53">
        <f t="shared" si="2"/>
        <v>45657</v>
      </c>
      <c r="Q16" s="57">
        <f t="shared" si="1"/>
        <v>25600000</v>
      </c>
      <c r="R16" s="4" t="s">
        <v>18</v>
      </c>
      <c r="S16" s="4"/>
      <c r="T16" s="4"/>
      <c r="U16" s="4"/>
      <c r="V16" s="4" t="s">
        <v>19</v>
      </c>
      <c r="W16" s="7" t="s">
        <v>26</v>
      </c>
      <c r="X16" s="9"/>
      <c r="Y16" s="4"/>
    </row>
    <row r="17" spans="2:25" ht="68.25" customHeight="1" x14ac:dyDescent="0.25">
      <c r="B17" s="3">
        <v>2024</v>
      </c>
      <c r="C17" s="4" t="s">
        <v>657</v>
      </c>
      <c r="D17" s="4" t="s">
        <v>14</v>
      </c>
      <c r="E17" s="4" t="s">
        <v>667</v>
      </c>
      <c r="F17" s="6" t="s">
        <v>664</v>
      </c>
      <c r="G17" s="6" t="s">
        <v>665</v>
      </c>
      <c r="H17" s="5">
        <v>10400000</v>
      </c>
      <c r="I17" s="6" t="s">
        <v>666</v>
      </c>
      <c r="J17" s="8">
        <v>45628</v>
      </c>
      <c r="K17" s="8">
        <v>45628</v>
      </c>
      <c r="L17" s="8">
        <v>45657</v>
      </c>
      <c r="M17" s="5">
        <v>0</v>
      </c>
      <c r="N17" s="5">
        <v>0</v>
      </c>
      <c r="O17" s="4" t="s">
        <v>19</v>
      </c>
      <c r="P17" s="53">
        <f t="shared" si="2"/>
        <v>45657</v>
      </c>
      <c r="Q17" s="57">
        <f t="shared" si="1"/>
        <v>10400000</v>
      </c>
      <c r="R17" s="4" t="s">
        <v>18</v>
      </c>
      <c r="S17" s="4"/>
      <c r="T17" s="4"/>
      <c r="U17" s="4"/>
      <c r="V17" s="4" t="s">
        <v>19</v>
      </c>
      <c r="W17" s="7" t="s">
        <v>26</v>
      </c>
      <c r="X17" s="9"/>
      <c r="Y17" s="4"/>
    </row>
    <row r="19" spans="2:25" ht="42.75" customHeight="1" x14ac:dyDescent="0.25">
      <c r="B19" s="69" t="s">
        <v>40</v>
      </c>
      <c r="C19" s="70"/>
      <c r="D19" s="70"/>
      <c r="E19" s="70"/>
      <c r="F19" s="70"/>
      <c r="G19" s="70"/>
      <c r="H19" s="70"/>
      <c r="I19" s="70"/>
      <c r="J19" s="70"/>
      <c r="K19" s="70"/>
      <c r="L19" s="70"/>
      <c r="M19" s="70"/>
      <c r="N19" s="70"/>
      <c r="O19" s="70"/>
      <c r="P19" s="70"/>
      <c r="Q19" s="70"/>
      <c r="R19" s="70"/>
      <c r="S19" s="70"/>
      <c r="T19" s="70"/>
      <c r="U19" s="70"/>
      <c r="V19" s="70"/>
      <c r="W19" s="70"/>
      <c r="X19" s="70"/>
      <c r="Y19" s="71"/>
    </row>
    <row r="20" spans="2:25" ht="62.25" customHeight="1" x14ac:dyDescent="0.25">
      <c r="B20" s="11">
        <v>2024</v>
      </c>
      <c r="C20" s="4" t="s">
        <v>42</v>
      </c>
      <c r="D20" s="4" t="s">
        <v>40</v>
      </c>
      <c r="E20" s="4" t="s">
        <v>41</v>
      </c>
      <c r="F20" s="6" t="s">
        <v>44</v>
      </c>
      <c r="G20" s="6" t="s">
        <v>43</v>
      </c>
      <c r="H20" s="5">
        <v>48258676</v>
      </c>
      <c r="I20" s="6" t="s">
        <v>45</v>
      </c>
      <c r="J20" s="8">
        <v>45295</v>
      </c>
      <c r="K20" s="8">
        <v>45295</v>
      </c>
      <c r="L20" s="8">
        <v>45657</v>
      </c>
      <c r="M20" s="5">
        <v>0</v>
      </c>
      <c r="N20" s="5">
        <v>0</v>
      </c>
      <c r="O20" s="4" t="s">
        <v>19</v>
      </c>
      <c r="P20" s="53">
        <f>+L20</f>
        <v>45657</v>
      </c>
      <c r="Q20" s="57">
        <f t="shared" ref="Q20:Q38" si="3">+H20+M20+N20</f>
        <v>48258676</v>
      </c>
      <c r="R20" s="4" t="s">
        <v>18</v>
      </c>
      <c r="S20" s="4"/>
      <c r="T20" s="4"/>
      <c r="U20" s="4"/>
      <c r="V20" s="4" t="s">
        <v>19</v>
      </c>
      <c r="W20" s="7" t="s">
        <v>26</v>
      </c>
      <c r="X20" s="9"/>
      <c r="Y20" s="12"/>
    </row>
    <row r="21" spans="2:25" ht="57.75" customHeight="1" x14ac:dyDescent="0.25">
      <c r="B21" s="3">
        <v>2024</v>
      </c>
      <c r="C21" s="4" t="s">
        <v>47</v>
      </c>
      <c r="D21" s="4" t="s">
        <v>40</v>
      </c>
      <c r="E21" s="4" t="s">
        <v>46</v>
      </c>
      <c r="F21" s="6" t="s">
        <v>48</v>
      </c>
      <c r="G21" s="6" t="s">
        <v>49</v>
      </c>
      <c r="H21" s="5">
        <v>466748140</v>
      </c>
      <c r="I21" s="6" t="s">
        <v>45</v>
      </c>
      <c r="J21" s="8">
        <v>45296</v>
      </c>
      <c r="K21" s="8">
        <v>45301</v>
      </c>
      <c r="L21" s="8">
        <v>45657</v>
      </c>
      <c r="M21" s="5">
        <v>0</v>
      </c>
      <c r="N21" s="5">
        <v>0</v>
      </c>
      <c r="O21" s="4" t="s">
        <v>19</v>
      </c>
      <c r="P21" s="53">
        <f t="shared" ref="P21" si="4">+L21</f>
        <v>45657</v>
      </c>
      <c r="Q21" s="57">
        <f t="shared" si="3"/>
        <v>466748140</v>
      </c>
      <c r="R21" s="4" t="s">
        <v>25</v>
      </c>
      <c r="S21" s="4"/>
      <c r="T21" s="4"/>
      <c r="U21" s="4"/>
      <c r="V21" s="4" t="s">
        <v>19</v>
      </c>
      <c r="W21" s="7" t="s">
        <v>26</v>
      </c>
      <c r="X21" s="9"/>
      <c r="Y21" s="9"/>
    </row>
    <row r="22" spans="2:25" ht="78.75" customHeight="1" x14ac:dyDescent="0.25">
      <c r="B22" s="3">
        <v>2024</v>
      </c>
      <c r="C22" s="4" t="s">
        <v>51</v>
      </c>
      <c r="D22" s="4" t="s">
        <v>40</v>
      </c>
      <c r="E22" s="4" t="s">
        <v>50</v>
      </c>
      <c r="F22" s="6" t="s">
        <v>52</v>
      </c>
      <c r="G22" s="6" t="s">
        <v>53</v>
      </c>
      <c r="H22" s="5">
        <v>680232948</v>
      </c>
      <c r="I22" s="6" t="s">
        <v>54</v>
      </c>
      <c r="J22" s="8">
        <v>45302</v>
      </c>
      <c r="K22" s="8">
        <v>45302</v>
      </c>
      <c r="L22" s="8">
        <v>45657</v>
      </c>
      <c r="M22" s="5">
        <v>74466767</v>
      </c>
      <c r="N22" s="5">
        <v>0</v>
      </c>
      <c r="O22" s="4" t="s">
        <v>718</v>
      </c>
      <c r="P22" s="53">
        <v>45688</v>
      </c>
      <c r="Q22" s="57">
        <f t="shared" si="3"/>
        <v>754699715</v>
      </c>
      <c r="R22" s="4" t="s">
        <v>18</v>
      </c>
      <c r="S22" s="4"/>
      <c r="T22" s="4"/>
      <c r="U22" s="4"/>
      <c r="V22" s="4" t="s">
        <v>19</v>
      </c>
      <c r="W22" s="7" t="s">
        <v>26</v>
      </c>
      <c r="X22" s="9"/>
      <c r="Y22" s="9"/>
    </row>
    <row r="23" spans="2:25" ht="62.25" customHeight="1" x14ac:dyDescent="0.25">
      <c r="B23" s="3">
        <v>2024</v>
      </c>
      <c r="C23" s="4" t="s">
        <v>55</v>
      </c>
      <c r="D23" s="4" t="s">
        <v>40</v>
      </c>
      <c r="E23" s="4" t="s">
        <v>57</v>
      </c>
      <c r="F23" s="6" t="s">
        <v>56</v>
      </c>
      <c r="G23" s="6" t="s">
        <v>58</v>
      </c>
      <c r="H23" s="5">
        <v>8454800</v>
      </c>
      <c r="I23" s="6" t="s">
        <v>59</v>
      </c>
      <c r="J23" s="8">
        <v>45336</v>
      </c>
      <c r="K23" s="8">
        <v>45355</v>
      </c>
      <c r="L23" s="8">
        <v>45657</v>
      </c>
      <c r="M23" s="5">
        <v>0</v>
      </c>
      <c r="N23" s="5">
        <v>0</v>
      </c>
      <c r="O23" s="4" t="s">
        <v>19</v>
      </c>
      <c r="P23" s="53">
        <f>+L23</f>
        <v>45657</v>
      </c>
      <c r="Q23" s="57">
        <f t="shared" si="3"/>
        <v>8454800</v>
      </c>
      <c r="R23" s="4" t="s">
        <v>25</v>
      </c>
      <c r="S23" s="4"/>
      <c r="T23" s="4"/>
      <c r="U23" s="4"/>
      <c r="V23" s="4" t="s">
        <v>19</v>
      </c>
      <c r="W23" s="7" t="s">
        <v>26</v>
      </c>
      <c r="X23" s="9"/>
      <c r="Y23" s="9"/>
    </row>
    <row r="24" spans="2:25" ht="69.75" customHeight="1" x14ac:dyDescent="0.25">
      <c r="B24" s="3">
        <v>2024</v>
      </c>
      <c r="C24" s="4" t="s">
        <v>61</v>
      </c>
      <c r="D24" s="4" t="s">
        <v>40</v>
      </c>
      <c r="E24" s="4" t="s">
        <v>60</v>
      </c>
      <c r="F24" s="6" t="s">
        <v>62</v>
      </c>
      <c r="G24" s="6" t="s">
        <v>63</v>
      </c>
      <c r="H24" s="5">
        <v>78400000</v>
      </c>
      <c r="I24" s="6" t="s">
        <v>64</v>
      </c>
      <c r="J24" s="8">
        <v>45359</v>
      </c>
      <c r="K24" s="8">
        <v>45369</v>
      </c>
      <c r="L24" s="8">
        <v>45657</v>
      </c>
      <c r="M24" s="5">
        <v>0</v>
      </c>
      <c r="N24" s="5">
        <v>0</v>
      </c>
      <c r="O24" s="4" t="s">
        <v>19</v>
      </c>
      <c r="P24" s="53">
        <f>+L24</f>
        <v>45657</v>
      </c>
      <c r="Q24" s="57">
        <f t="shared" si="3"/>
        <v>78400000</v>
      </c>
      <c r="R24" s="4" t="s">
        <v>25</v>
      </c>
      <c r="S24" s="4"/>
      <c r="T24" s="4"/>
      <c r="U24" s="4"/>
      <c r="V24" s="4" t="s">
        <v>19</v>
      </c>
      <c r="W24" s="7" t="s">
        <v>26</v>
      </c>
      <c r="X24" s="9"/>
      <c r="Y24" s="9"/>
    </row>
    <row r="25" spans="2:25" ht="72" customHeight="1" x14ac:dyDescent="0.25">
      <c r="B25" s="3">
        <v>2024</v>
      </c>
      <c r="C25" s="47" t="s">
        <v>295</v>
      </c>
      <c r="D25" s="47" t="s">
        <v>40</v>
      </c>
      <c r="E25" s="47" t="s">
        <v>303</v>
      </c>
      <c r="F25" s="48" t="s">
        <v>296</v>
      </c>
      <c r="G25" s="48" t="s">
        <v>297</v>
      </c>
      <c r="H25" s="49">
        <v>23852334</v>
      </c>
      <c r="I25" s="48" t="s">
        <v>302</v>
      </c>
      <c r="J25" s="50">
        <v>45406</v>
      </c>
      <c r="K25" s="50">
        <v>45406</v>
      </c>
      <c r="L25" s="50">
        <v>45467</v>
      </c>
      <c r="M25" s="5">
        <v>1308390</v>
      </c>
      <c r="N25" s="5">
        <v>0</v>
      </c>
      <c r="O25" s="47" t="s">
        <v>719</v>
      </c>
      <c r="P25" s="53">
        <v>45528</v>
      </c>
      <c r="Q25" s="57">
        <f t="shared" si="3"/>
        <v>25160724</v>
      </c>
      <c r="R25" s="47" t="s">
        <v>158</v>
      </c>
      <c r="S25" s="47"/>
      <c r="T25" s="47"/>
      <c r="U25" s="47"/>
      <c r="V25" s="47" t="s">
        <v>19</v>
      </c>
      <c r="W25" s="51" t="s">
        <v>26</v>
      </c>
      <c r="X25" s="9"/>
      <c r="Y25" s="9"/>
    </row>
    <row r="26" spans="2:25" ht="66.75" customHeight="1" x14ac:dyDescent="0.25">
      <c r="B26" s="3">
        <v>2024</v>
      </c>
      <c r="C26" s="4" t="s">
        <v>298</v>
      </c>
      <c r="D26" s="4" t="s">
        <v>40</v>
      </c>
      <c r="E26" s="4" t="s">
        <v>304</v>
      </c>
      <c r="F26" s="6" t="s">
        <v>305</v>
      </c>
      <c r="G26" s="6" t="s">
        <v>306</v>
      </c>
      <c r="H26" s="5">
        <v>55616000</v>
      </c>
      <c r="I26" s="6" t="s">
        <v>292</v>
      </c>
      <c r="J26" s="8">
        <v>45415</v>
      </c>
      <c r="K26" s="8">
        <v>45421</v>
      </c>
      <c r="L26" s="8">
        <v>45657</v>
      </c>
      <c r="M26" s="5">
        <v>0</v>
      </c>
      <c r="N26" s="5">
        <v>0</v>
      </c>
      <c r="O26" s="4" t="s">
        <v>19</v>
      </c>
      <c r="P26" s="53">
        <f>+L26</f>
        <v>45657</v>
      </c>
      <c r="Q26" s="57">
        <f t="shared" si="3"/>
        <v>55616000</v>
      </c>
      <c r="R26" s="4" t="s">
        <v>25</v>
      </c>
      <c r="S26" s="4"/>
      <c r="T26" s="4"/>
      <c r="U26" s="4"/>
      <c r="V26" s="4" t="s">
        <v>19</v>
      </c>
      <c r="W26" s="51" t="s">
        <v>26</v>
      </c>
      <c r="X26" s="9"/>
      <c r="Y26" s="9"/>
    </row>
    <row r="27" spans="2:25" ht="74.25" customHeight="1" x14ac:dyDescent="0.25">
      <c r="B27" s="3">
        <v>2024</v>
      </c>
      <c r="C27" s="4" t="s">
        <v>299</v>
      </c>
      <c r="D27" s="4" t="s">
        <v>40</v>
      </c>
      <c r="E27" s="4" t="s">
        <v>307</v>
      </c>
      <c r="F27" s="6" t="s">
        <v>308</v>
      </c>
      <c r="G27" s="6" t="s">
        <v>309</v>
      </c>
      <c r="H27" s="5">
        <v>41055000</v>
      </c>
      <c r="I27" s="6" t="s">
        <v>310</v>
      </c>
      <c r="J27" s="8">
        <v>45419</v>
      </c>
      <c r="K27" s="8">
        <v>45432</v>
      </c>
      <c r="L27" s="8">
        <v>45519</v>
      </c>
      <c r="M27" s="5">
        <v>0</v>
      </c>
      <c r="N27" s="5">
        <v>0</v>
      </c>
      <c r="O27" s="4" t="s">
        <v>19</v>
      </c>
      <c r="P27" s="53">
        <f>+L27</f>
        <v>45519</v>
      </c>
      <c r="Q27" s="57">
        <f t="shared" si="3"/>
        <v>41055000</v>
      </c>
      <c r="R27" s="4" t="s">
        <v>158</v>
      </c>
      <c r="S27" s="4"/>
      <c r="T27" s="4"/>
      <c r="U27" s="4"/>
      <c r="V27" s="4" t="s">
        <v>19</v>
      </c>
      <c r="W27" s="7" t="s">
        <v>26</v>
      </c>
      <c r="X27" s="9"/>
      <c r="Y27" s="9"/>
    </row>
    <row r="28" spans="2:25" ht="106.5" customHeight="1" x14ac:dyDescent="0.25">
      <c r="B28" s="3">
        <v>2024</v>
      </c>
      <c r="C28" s="4" t="s">
        <v>300</v>
      </c>
      <c r="D28" s="4" t="s">
        <v>40</v>
      </c>
      <c r="E28" s="4" t="s">
        <v>311</v>
      </c>
      <c r="F28" s="6" t="s">
        <v>312</v>
      </c>
      <c r="G28" s="6" t="s">
        <v>313</v>
      </c>
      <c r="H28" s="5">
        <v>436314768</v>
      </c>
      <c r="I28" s="6" t="s">
        <v>315</v>
      </c>
      <c r="J28" s="8">
        <v>45435</v>
      </c>
      <c r="K28" s="8">
        <v>45441</v>
      </c>
      <c r="L28" s="8">
        <v>45657</v>
      </c>
      <c r="M28" s="5">
        <v>37926660</v>
      </c>
      <c r="N28" s="5">
        <v>0</v>
      </c>
      <c r="O28" s="4" t="s">
        <v>718</v>
      </c>
      <c r="P28" s="53">
        <v>45688</v>
      </c>
      <c r="Q28" s="57">
        <f t="shared" si="3"/>
        <v>474241428</v>
      </c>
      <c r="R28" s="4" t="s">
        <v>158</v>
      </c>
      <c r="S28" s="4"/>
      <c r="T28" s="4"/>
      <c r="U28" s="4"/>
      <c r="V28" s="4" t="s">
        <v>19</v>
      </c>
      <c r="W28" s="7" t="s">
        <v>26</v>
      </c>
      <c r="X28" s="9"/>
      <c r="Y28" s="9"/>
    </row>
    <row r="29" spans="2:25" ht="87.75" customHeight="1" x14ac:dyDescent="0.25">
      <c r="B29" s="3">
        <v>2024</v>
      </c>
      <c r="C29" s="4" t="s">
        <v>301</v>
      </c>
      <c r="D29" s="4" t="s">
        <v>40</v>
      </c>
      <c r="E29" s="4" t="s">
        <v>316</v>
      </c>
      <c r="F29" s="6" t="s">
        <v>317</v>
      </c>
      <c r="G29" s="6" t="s">
        <v>318</v>
      </c>
      <c r="H29" s="5">
        <v>13975812</v>
      </c>
      <c r="I29" s="6" t="s">
        <v>315</v>
      </c>
      <c r="J29" s="8">
        <v>45441</v>
      </c>
      <c r="K29" s="8">
        <v>45441</v>
      </c>
      <c r="L29" s="8">
        <v>45657</v>
      </c>
      <c r="M29" s="5">
        <v>0</v>
      </c>
      <c r="N29" s="5">
        <v>0</v>
      </c>
      <c r="O29" s="4" t="s">
        <v>19</v>
      </c>
      <c r="P29" s="53">
        <f t="shared" ref="P29:P36" si="5">+L29</f>
        <v>45657</v>
      </c>
      <c r="Q29" s="57">
        <f t="shared" si="3"/>
        <v>13975812</v>
      </c>
      <c r="R29" s="4" t="s">
        <v>158</v>
      </c>
      <c r="S29" s="4"/>
      <c r="T29" s="4"/>
      <c r="U29" s="4"/>
      <c r="V29" s="4" t="s">
        <v>19</v>
      </c>
      <c r="W29" s="7" t="s">
        <v>26</v>
      </c>
      <c r="X29" s="9"/>
      <c r="Y29" s="9"/>
    </row>
    <row r="30" spans="2:25" ht="84" customHeight="1" x14ac:dyDescent="0.25">
      <c r="B30" s="3">
        <v>2024</v>
      </c>
      <c r="C30" s="4" t="s">
        <v>314</v>
      </c>
      <c r="D30" s="4" t="s">
        <v>40</v>
      </c>
      <c r="E30" s="4" t="s">
        <v>319</v>
      </c>
      <c r="F30" s="6" t="s">
        <v>320</v>
      </c>
      <c r="G30" s="6" t="s">
        <v>321</v>
      </c>
      <c r="H30" s="5">
        <v>7536865</v>
      </c>
      <c r="I30" s="6" t="s">
        <v>17</v>
      </c>
      <c r="J30" s="8">
        <v>45441</v>
      </c>
      <c r="K30" s="8">
        <v>45441</v>
      </c>
      <c r="L30" s="8">
        <v>45472</v>
      </c>
      <c r="M30" s="5">
        <v>0</v>
      </c>
      <c r="N30" s="5">
        <v>0</v>
      </c>
      <c r="O30" s="4" t="s">
        <v>19</v>
      </c>
      <c r="P30" s="53">
        <f t="shared" si="5"/>
        <v>45472</v>
      </c>
      <c r="Q30" s="57">
        <f t="shared" si="3"/>
        <v>7536865</v>
      </c>
      <c r="R30" s="4" t="s">
        <v>158</v>
      </c>
      <c r="S30" s="4"/>
      <c r="T30" s="4"/>
      <c r="U30" s="4"/>
      <c r="V30" s="4" t="s">
        <v>19</v>
      </c>
      <c r="W30" s="7" t="s">
        <v>584</v>
      </c>
      <c r="X30" s="9"/>
      <c r="Y30" s="9"/>
    </row>
    <row r="31" spans="2:25" ht="84" customHeight="1" x14ac:dyDescent="0.25">
      <c r="B31" s="3">
        <v>2024</v>
      </c>
      <c r="C31" s="4" t="s">
        <v>368</v>
      </c>
      <c r="D31" s="4" t="s">
        <v>40</v>
      </c>
      <c r="E31" s="4" t="s">
        <v>371</v>
      </c>
      <c r="F31" s="6" t="s">
        <v>369</v>
      </c>
      <c r="G31" s="6" t="s">
        <v>370</v>
      </c>
      <c r="H31" s="5">
        <v>700000000</v>
      </c>
      <c r="I31" s="6" t="s">
        <v>372</v>
      </c>
      <c r="J31" s="8">
        <v>45442</v>
      </c>
      <c r="K31" s="8">
        <v>45447</v>
      </c>
      <c r="L31" s="8">
        <v>45657</v>
      </c>
      <c r="M31" s="5">
        <v>0</v>
      </c>
      <c r="N31" s="5">
        <v>0</v>
      </c>
      <c r="O31" s="4" t="s">
        <v>19</v>
      </c>
      <c r="P31" s="53">
        <f t="shared" si="5"/>
        <v>45657</v>
      </c>
      <c r="Q31" s="57">
        <f t="shared" si="3"/>
        <v>700000000</v>
      </c>
      <c r="R31" s="4" t="s">
        <v>158</v>
      </c>
      <c r="S31" s="4"/>
      <c r="T31" s="4"/>
      <c r="U31" s="4"/>
      <c r="V31" s="4" t="s">
        <v>19</v>
      </c>
      <c r="W31" s="7" t="s">
        <v>584</v>
      </c>
      <c r="X31" s="9"/>
      <c r="Y31" s="9"/>
    </row>
    <row r="32" spans="2:25" ht="84" customHeight="1" x14ac:dyDescent="0.25">
      <c r="B32" s="3">
        <v>2024</v>
      </c>
      <c r="C32" s="4" t="s">
        <v>588</v>
      </c>
      <c r="D32" s="4" t="s">
        <v>40</v>
      </c>
      <c r="E32" s="43" t="s">
        <v>596</v>
      </c>
      <c r="F32" s="6" t="s">
        <v>594</v>
      </c>
      <c r="G32" s="6" t="s">
        <v>595</v>
      </c>
      <c r="H32" s="5">
        <v>342720</v>
      </c>
      <c r="I32" s="6" t="s">
        <v>597</v>
      </c>
      <c r="J32" s="8">
        <v>45603</v>
      </c>
      <c r="K32" s="8">
        <v>45603</v>
      </c>
      <c r="L32" s="8">
        <v>45636</v>
      </c>
      <c r="M32" s="5">
        <v>0</v>
      </c>
      <c r="N32" s="5">
        <v>0</v>
      </c>
      <c r="O32" s="4" t="s">
        <v>19</v>
      </c>
      <c r="P32" s="53">
        <f t="shared" si="5"/>
        <v>45636</v>
      </c>
      <c r="Q32" s="57">
        <f t="shared" si="3"/>
        <v>342720</v>
      </c>
      <c r="R32" s="4" t="s">
        <v>158</v>
      </c>
      <c r="S32" s="4"/>
      <c r="T32" s="4"/>
      <c r="U32" s="4"/>
      <c r="V32" s="4" t="s">
        <v>19</v>
      </c>
      <c r="W32" s="7" t="s">
        <v>584</v>
      </c>
      <c r="X32" s="9"/>
      <c r="Y32" s="9"/>
    </row>
    <row r="33" spans="2:25" ht="84" customHeight="1" x14ac:dyDescent="0.25">
      <c r="B33" s="3">
        <v>2024</v>
      </c>
      <c r="C33" s="4" t="s">
        <v>589</v>
      </c>
      <c r="D33" s="4" t="s">
        <v>40</v>
      </c>
      <c r="E33" s="43" t="s">
        <v>598</v>
      </c>
      <c r="F33" s="6" t="s">
        <v>599</v>
      </c>
      <c r="G33" s="6" t="s">
        <v>600</v>
      </c>
      <c r="H33" s="44">
        <v>2769064</v>
      </c>
      <c r="I33" s="6" t="s">
        <v>601</v>
      </c>
      <c r="J33" s="8">
        <v>45624</v>
      </c>
      <c r="K33" s="8">
        <v>45624</v>
      </c>
      <c r="L33" s="8">
        <v>45657</v>
      </c>
      <c r="M33" s="5">
        <v>0</v>
      </c>
      <c r="N33" s="5">
        <v>0</v>
      </c>
      <c r="O33" s="4" t="s">
        <v>19</v>
      </c>
      <c r="P33" s="53">
        <f t="shared" si="5"/>
        <v>45657</v>
      </c>
      <c r="Q33" s="57">
        <f t="shared" si="3"/>
        <v>2769064</v>
      </c>
      <c r="R33" s="4" t="s">
        <v>158</v>
      </c>
      <c r="S33" s="4"/>
      <c r="T33" s="4"/>
      <c r="U33" s="4"/>
      <c r="V33" s="4" t="s">
        <v>19</v>
      </c>
      <c r="W33" s="7" t="s">
        <v>584</v>
      </c>
      <c r="X33" s="9"/>
      <c r="Y33" s="9"/>
    </row>
    <row r="34" spans="2:25" ht="84" customHeight="1" x14ac:dyDescent="0.25">
      <c r="B34" s="3">
        <v>2024</v>
      </c>
      <c r="C34" s="4" t="s">
        <v>590</v>
      </c>
      <c r="D34" s="4" t="s">
        <v>40</v>
      </c>
      <c r="E34" s="45" t="s">
        <v>603</v>
      </c>
      <c r="F34" s="4" t="s">
        <v>602</v>
      </c>
      <c r="G34" s="46" t="s">
        <v>604</v>
      </c>
      <c r="H34" s="5">
        <v>1725024</v>
      </c>
      <c r="I34" s="6" t="s">
        <v>605</v>
      </c>
      <c r="J34" s="8">
        <v>45628</v>
      </c>
      <c r="K34" s="8">
        <v>45628</v>
      </c>
      <c r="L34" s="8">
        <v>45993</v>
      </c>
      <c r="M34" s="5">
        <v>0</v>
      </c>
      <c r="N34" s="5">
        <v>0</v>
      </c>
      <c r="O34" s="4" t="s">
        <v>19</v>
      </c>
      <c r="P34" s="53">
        <f t="shared" si="5"/>
        <v>45993</v>
      </c>
      <c r="Q34" s="57">
        <f t="shared" si="3"/>
        <v>1725024</v>
      </c>
      <c r="R34" s="4" t="s">
        <v>606</v>
      </c>
      <c r="S34" s="4"/>
      <c r="T34" s="4"/>
      <c r="U34" s="4"/>
      <c r="V34" s="4" t="s">
        <v>19</v>
      </c>
      <c r="W34" s="7" t="s">
        <v>584</v>
      </c>
      <c r="X34" s="9"/>
      <c r="Y34" s="9"/>
    </row>
    <row r="35" spans="2:25" ht="100.5" customHeight="1" x14ac:dyDescent="0.25">
      <c r="B35" s="3">
        <v>2024</v>
      </c>
      <c r="C35" s="4" t="s">
        <v>591</v>
      </c>
      <c r="D35" s="4" t="s">
        <v>40</v>
      </c>
      <c r="E35" s="4" t="s">
        <v>609</v>
      </c>
      <c r="F35" s="6" t="s">
        <v>607</v>
      </c>
      <c r="G35" s="6" t="s">
        <v>608</v>
      </c>
      <c r="H35" s="5">
        <v>24513637</v>
      </c>
      <c r="I35" s="6" t="s">
        <v>610</v>
      </c>
      <c r="J35" s="8">
        <v>45628</v>
      </c>
      <c r="K35" s="8">
        <v>45628</v>
      </c>
      <c r="L35" s="8">
        <v>45657</v>
      </c>
      <c r="M35" s="5">
        <v>0</v>
      </c>
      <c r="N35" s="5">
        <v>0</v>
      </c>
      <c r="O35" s="4" t="s">
        <v>19</v>
      </c>
      <c r="P35" s="53">
        <f t="shared" si="5"/>
        <v>45657</v>
      </c>
      <c r="Q35" s="57">
        <f t="shared" si="3"/>
        <v>24513637</v>
      </c>
      <c r="R35" s="4" t="s">
        <v>158</v>
      </c>
      <c r="S35" s="4"/>
      <c r="T35" s="4"/>
      <c r="U35" s="4"/>
      <c r="V35" s="4" t="s">
        <v>19</v>
      </c>
      <c r="W35" s="7" t="s">
        <v>584</v>
      </c>
      <c r="X35" s="9"/>
      <c r="Y35" s="9"/>
    </row>
    <row r="36" spans="2:25" ht="84" customHeight="1" x14ac:dyDescent="0.25">
      <c r="B36" s="3">
        <v>2024</v>
      </c>
      <c r="C36" s="4" t="s">
        <v>592</v>
      </c>
      <c r="D36" s="4" t="s">
        <v>40</v>
      </c>
      <c r="E36" s="4" t="s">
        <v>614</v>
      </c>
      <c r="F36" s="6" t="s">
        <v>611</v>
      </c>
      <c r="G36" s="6" t="s">
        <v>612</v>
      </c>
      <c r="H36" s="5">
        <v>47223921</v>
      </c>
      <c r="I36" s="6" t="s">
        <v>613</v>
      </c>
      <c r="J36" s="8">
        <v>45628</v>
      </c>
      <c r="K36" s="8">
        <v>45628</v>
      </c>
      <c r="L36" s="8">
        <v>45657</v>
      </c>
      <c r="M36" s="5">
        <v>0</v>
      </c>
      <c r="N36" s="5">
        <v>0</v>
      </c>
      <c r="O36" s="4" t="s">
        <v>19</v>
      </c>
      <c r="P36" s="53">
        <f t="shared" si="5"/>
        <v>45657</v>
      </c>
      <c r="Q36" s="57">
        <f t="shared" si="3"/>
        <v>47223921</v>
      </c>
      <c r="R36" s="4" t="s">
        <v>158</v>
      </c>
      <c r="S36" s="4"/>
      <c r="T36" s="4"/>
      <c r="U36" s="4"/>
      <c r="V36" s="4" t="s">
        <v>19</v>
      </c>
      <c r="W36" s="7" t="s">
        <v>584</v>
      </c>
      <c r="X36" s="9"/>
      <c r="Y36" s="9"/>
    </row>
    <row r="37" spans="2:25" ht="136.5" customHeight="1" x14ac:dyDescent="0.25">
      <c r="B37" s="13">
        <v>2024</v>
      </c>
      <c r="C37" s="4" t="s">
        <v>593</v>
      </c>
      <c r="D37" s="4" t="s">
        <v>40</v>
      </c>
      <c r="E37" s="4" t="s">
        <v>617</v>
      </c>
      <c r="F37" s="6" t="s">
        <v>618</v>
      </c>
      <c r="G37" s="6" t="s">
        <v>616</v>
      </c>
      <c r="H37" s="5">
        <v>25704000</v>
      </c>
      <c r="I37" s="6" t="s">
        <v>615</v>
      </c>
      <c r="J37" s="8">
        <v>45628</v>
      </c>
      <c r="K37" s="8">
        <v>45628</v>
      </c>
      <c r="L37" s="8">
        <v>45657</v>
      </c>
      <c r="M37" s="5">
        <v>0</v>
      </c>
      <c r="N37" s="5">
        <v>0</v>
      </c>
      <c r="O37" s="4" t="s">
        <v>19</v>
      </c>
      <c r="P37" s="53">
        <f t="shared" ref="P37:P38" si="6">+L37</f>
        <v>45657</v>
      </c>
      <c r="Q37" s="57">
        <f t="shared" si="3"/>
        <v>25704000</v>
      </c>
      <c r="R37" s="4" t="s">
        <v>158</v>
      </c>
      <c r="S37" s="4"/>
      <c r="T37" s="4"/>
      <c r="U37" s="4"/>
      <c r="V37" s="4" t="s">
        <v>19</v>
      </c>
      <c r="W37" s="7" t="s">
        <v>584</v>
      </c>
      <c r="X37" s="9"/>
      <c r="Y37" s="9"/>
    </row>
    <row r="38" spans="2:25" ht="136.5" customHeight="1" x14ac:dyDescent="0.25">
      <c r="B38" s="13">
        <v>2024</v>
      </c>
      <c r="C38" s="4" t="s">
        <v>689</v>
      </c>
      <c r="D38" s="4" t="s">
        <v>40</v>
      </c>
      <c r="E38" s="4" t="s">
        <v>690</v>
      </c>
      <c r="F38" s="6" t="s">
        <v>691</v>
      </c>
      <c r="G38" s="10">
        <v>900381628</v>
      </c>
      <c r="H38" s="5">
        <v>45000000</v>
      </c>
      <c r="I38" s="6" t="s">
        <v>692</v>
      </c>
      <c r="J38" s="8">
        <v>45628</v>
      </c>
      <c r="K38" s="8">
        <v>45628</v>
      </c>
      <c r="L38" s="8">
        <v>45657</v>
      </c>
      <c r="M38" s="5">
        <v>0</v>
      </c>
      <c r="N38" s="5">
        <v>0</v>
      </c>
      <c r="O38" s="4" t="s">
        <v>19</v>
      </c>
      <c r="P38" s="53">
        <f t="shared" si="6"/>
        <v>45657</v>
      </c>
      <c r="Q38" s="57">
        <f t="shared" si="3"/>
        <v>45000000</v>
      </c>
      <c r="R38" s="4" t="s">
        <v>25</v>
      </c>
      <c r="S38" s="4"/>
      <c r="T38" s="4"/>
      <c r="U38" s="4"/>
      <c r="V38" s="4" t="s">
        <v>19</v>
      </c>
      <c r="W38" s="7" t="s">
        <v>584</v>
      </c>
      <c r="X38" s="9"/>
      <c r="Y38" s="9"/>
    </row>
    <row r="40" spans="2:25" ht="53.25" customHeight="1" x14ac:dyDescent="0.25">
      <c r="B40" s="69" t="s">
        <v>65</v>
      </c>
      <c r="C40" s="70"/>
      <c r="D40" s="70"/>
      <c r="E40" s="70"/>
      <c r="F40" s="70"/>
      <c r="G40" s="70"/>
      <c r="H40" s="70"/>
      <c r="I40" s="70"/>
      <c r="J40" s="70"/>
      <c r="K40" s="70"/>
      <c r="L40" s="70"/>
      <c r="M40" s="70"/>
      <c r="N40" s="70"/>
      <c r="O40" s="70"/>
      <c r="P40" s="70"/>
      <c r="Q40" s="70"/>
      <c r="R40" s="70"/>
      <c r="S40" s="70"/>
      <c r="T40" s="70"/>
      <c r="U40" s="70"/>
      <c r="V40" s="70"/>
      <c r="W40" s="70"/>
      <c r="X40" s="70"/>
      <c r="Y40" s="71"/>
    </row>
    <row r="41" spans="2:25" ht="66.75" customHeight="1" x14ac:dyDescent="0.25">
      <c r="B41" s="3">
        <v>2024</v>
      </c>
      <c r="C41" s="4" t="s">
        <v>66</v>
      </c>
      <c r="D41" s="4" t="s">
        <v>65</v>
      </c>
      <c r="E41" s="4" t="s">
        <v>67</v>
      </c>
      <c r="F41" s="6" t="s">
        <v>68</v>
      </c>
      <c r="G41" s="6" t="s">
        <v>74</v>
      </c>
      <c r="H41" s="5">
        <v>20000000</v>
      </c>
      <c r="I41" s="6" t="s">
        <v>69</v>
      </c>
      <c r="J41" s="8">
        <v>45308</v>
      </c>
      <c r="K41" s="8">
        <v>45316</v>
      </c>
      <c r="L41" s="8">
        <v>45368</v>
      </c>
      <c r="M41" s="5">
        <v>0</v>
      </c>
      <c r="N41" s="5">
        <v>0</v>
      </c>
      <c r="O41" s="4" t="s">
        <v>19</v>
      </c>
      <c r="P41" s="53">
        <f t="shared" ref="P41:P51" si="7">+L41</f>
        <v>45368</v>
      </c>
      <c r="Q41" s="57">
        <f t="shared" ref="Q41:Q63" si="8">+H41+M41+N41</f>
        <v>20000000</v>
      </c>
      <c r="R41" s="4" t="s">
        <v>25</v>
      </c>
      <c r="S41" s="4"/>
      <c r="T41" s="4"/>
      <c r="U41" s="4"/>
      <c r="V41" s="4" t="s">
        <v>19</v>
      </c>
      <c r="W41" s="7" t="s">
        <v>584</v>
      </c>
      <c r="X41" s="9"/>
      <c r="Y41" s="9"/>
    </row>
    <row r="42" spans="2:25" ht="84.75" customHeight="1" x14ac:dyDescent="0.25">
      <c r="B42" s="3">
        <v>2024</v>
      </c>
      <c r="C42" s="4" t="s">
        <v>72</v>
      </c>
      <c r="D42" s="4" t="s">
        <v>65</v>
      </c>
      <c r="E42" s="4" t="s">
        <v>71</v>
      </c>
      <c r="F42" s="6" t="s">
        <v>70</v>
      </c>
      <c r="G42" s="6" t="s">
        <v>73</v>
      </c>
      <c r="H42" s="5">
        <v>60000000</v>
      </c>
      <c r="I42" s="6" t="s">
        <v>75</v>
      </c>
      <c r="J42" s="8">
        <v>45313</v>
      </c>
      <c r="K42" s="8">
        <v>45313</v>
      </c>
      <c r="L42" s="8">
        <v>45657</v>
      </c>
      <c r="M42" s="5">
        <v>0</v>
      </c>
      <c r="N42" s="5">
        <v>0</v>
      </c>
      <c r="O42" s="4" t="s">
        <v>19</v>
      </c>
      <c r="P42" s="53">
        <f t="shared" si="7"/>
        <v>45657</v>
      </c>
      <c r="Q42" s="57">
        <f t="shared" si="8"/>
        <v>60000000</v>
      </c>
      <c r="R42" s="4" t="s">
        <v>25</v>
      </c>
      <c r="S42" s="4"/>
      <c r="T42" s="4"/>
      <c r="U42" s="4"/>
      <c r="V42" s="4" t="s">
        <v>19</v>
      </c>
      <c r="W42" s="7" t="s">
        <v>27</v>
      </c>
      <c r="X42" s="9"/>
      <c r="Y42" s="9"/>
    </row>
    <row r="43" spans="2:25" ht="58.5" customHeight="1" x14ac:dyDescent="0.25">
      <c r="B43" s="3">
        <v>2024</v>
      </c>
      <c r="C43" s="4" t="s">
        <v>76</v>
      </c>
      <c r="D43" s="4" t="s">
        <v>65</v>
      </c>
      <c r="E43" s="4" t="s">
        <v>79</v>
      </c>
      <c r="F43" s="4" t="s">
        <v>77</v>
      </c>
      <c r="G43" s="6" t="s">
        <v>78</v>
      </c>
      <c r="H43" s="5">
        <v>4480350</v>
      </c>
      <c r="I43" s="6" t="s">
        <v>80</v>
      </c>
      <c r="J43" s="8">
        <v>45316</v>
      </c>
      <c r="K43" s="8">
        <v>45321</v>
      </c>
      <c r="L43" s="8">
        <v>45565</v>
      </c>
      <c r="M43" s="5">
        <v>0</v>
      </c>
      <c r="N43" s="5">
        <v>0</v>
      </c>
      <c r="O43" s="4" t="s">
        <v>19</v>
      </c>
      <c r="P43" s="53">
        <f t="shared" si="7"/>
        <v>45565</v>
      </c>
      <c r="Q43" s="57">
        <f t="shared" si="8"/>
        <v>4480350</v>
      </c>
      <c r="R43" s="4" t="s">
        <v>18</v>
      </c>
      <c r="S43" s="4"/>
      <c r="T43" s="4"/>
      <c r="U43" s="4"/>
      <c r="V43" s="4" t="s">
        <v>19</v>
      </c>
      <c r="W43" s="7" t="s">
        <v>584</v>
      </c>
      <c r="X43" s="9"/>
      <c r="Y43" s="9"/>
    </row>
    <row r="44" spans="2:25" ht="66" customHeight="1" x14ac:dyDescent="0.25">
      <c r="B44" s="3">
        <v>2024</v>
      </c>
      <c r="C44" s="4" t="s">
        <v>83</v>
      </c>
      <c r="D44" s="4" t="s">
        <v>65</v>
      </c>
      <c r="E44" s="4" t="s">
        <v>82</v>
      </c>
      <c r="F44" s="4" t="s">
        <v>81</v>
      </c>
      <c r="G44" s="6" t="s">
        <v>84</v>
      </c>
      <c r="H44" s="5">
        <v>120000000</v>
      </c>
      <c r="I44" s="6" t="s">
        <v>64</v>
      </c>
      <c r="J44" s="8">
        <v>45350</v>
      </c>
      <c r="K44" s="8">
        <v>45358</v>
      </c>
      <c r="L44" s="8">
        <v>45657</v>
      </c>
      <c r="M44" s="5">
        <v>0</v>
      </c>
      <c r="N44" s="5">
        <v>0</v>
      </c>
      <c r="O44" s="4" t="s">
        <v>19</v>
      </c>
      <c r="P44" s="53">
        <f t="shared" si="7"/>
        <v>45657</v>
      </c>
      <c r="Q44" s="57">
        <f t="shared" si="8"/>
        <v>120000000</v>
      </c>
      <c r="R44" s="4" t="s">
        <v>25</v>
      </c>
      <c r="S44" s="4"/>
      <c r="T44" s="4"/>
      <c r="U44" s="4"/>
      <c r="V44" s="4" t="s">
        <v>19</v>
      </c>
      <c r="W44" s="7" t="s">
        <v>27</v>
      </c>
      <c r="X44" s="9"/>
      <c r="Y44" s="9"/>
    </row>
    <row r="45" spans="2:25" ht="74.25" customHeight="1" x14ac:dyDescent="0.25">
      <c r="B45" s="3">
        <v>2024</v>
      </c>
      <c r="C45" s="4" t="s">
        <v>88</v>
      </c>
      <c r="D45" s="4" t="s">
        <v>65</v>
      </c>
      <c r="E45" s="4" t="s">
        <v>86</v>
      </c>
      <c r="F45" s="4" t="s">
        <v>85</v>
      </c>
      <c r="G45" s="6" t="s">
        <v>87</v>
      </c>
      <c r="H45" s="5">
        <v>19000000</v>
      </c>
      <c r="I45" s="6" t="s">
        <v>64</v>
      </c>
      <c r="J45" s="8">
        <v>45356</v>
      </c>
      <c r="K45" s="8">
        <v>45356</v>
      </c>
      <c r="L45" s="8">
        <v>45657</v>
      </c>
      <c r="M45" s="5">
        <v>8000000</v>
      </c>
      <c r="N45" s="5">
        <v>0</v>
      </c>
      <c r="O45" s="4" t="s">
        <v>19</v>
      </c>
      <c r="P45" s="53">
        <f t="shared" si="7"/>
        <v>45657</v>
      </c>
      <c r="Q45" s="57">
        <f t="shared" si="8"/>
        <v>27000000</v>
      </c>
      <c r="R45" s="4" t="s">
        <v>25</v>
      </c>
      <c r="S45" s="4"/>
      <c r="T45" s="4"/>
      <c r="U45" s="4"/>
      <c r="V45" s="4" t="s">
        <v>19</v>
      </c>
      <c r="W45" s="7" t="s">
        <v>27</v>
      </c>
      <c r="X45" s="9"/>
      <c r="Y45" s="9"/>
    </row>
    <row r="46" spans="2:25" ht="70.5" customHeight="1" x14ac:dyDescent="0.25">
      <c r="B46" s="3">
        <v>2024</v>
      </c>
      <c r="C46" s="4" t="s">
        <v>322</v>
      </c>
      <c r="D46" s="4" t="s">
        <v>65</v>
      </c>
      <c r="E46" s="4" t="s">
        <v>328</v>
      </c>
      <c r="F46" s="4" t="s">
        <v>329</v>
      </c>
      <c r="G46" s="6" t="s">
        <v>330</v>
      </c>
      <c r="H46" s="5">
        <v>98046116</v>
      </c>
      <c r="I46" s="6" t="s">
        <v>331</v>
      </c>
      <c r="J46" s="8">
        <v>45414</v>
      </c>
      <c r="K46" s="8">
        <v>45414</v>
      </c>
      <c r="L46" s="8">
        <v>45475</v>
      </c>
      <c r="M46" s="5">
        <v>0</v>
      </c>
      <c r="N46" s="5">
        <v>0</v>
      </c>
      <c r="O46" s="4" t="s">
        <v>19</v>
      </c>
      <c r="P46" s="53">
        <f t="shared" si="7"/>
        <v>45475</v>
      </c>
      <c r="Q46" s="57">
        <f t="shared" si="8"/>
        <v>98046116</v>
      </c>
      <c r="R46" s="4" t="s">
        <v>158</v>
      </c>
      <c r="S46" s="4"/>
      <c r="T46" s="4"/>
      <c r="U46" s="4"/>
      <c r="V46" s="4" t="s">
        <v>19</v>
      </c>
      <c r="W46" s="7" t="s">
        <v>584</v>
      </c>
      <c r="X46" s="9"/>
      <c r="Y46" s="9"/>
    </row>
    <row r="47" spans="2:25" ht="75" customHeight="1" x14ac:dyDescent="0.25">
      <c r="B47" s="3">
        <v>2024</v>
      </c>
      <c r="C47" s="4" t="s">
        <v>323</v>
      </c>
      <c r="D47" s="4" t="s">
        <v>65</v>
      </c>
      <c r="E47" s="4" t="s">
        <v>332</v>
      </c>
      <c r="F47" s="4" t="s">
        <v>33</v>
      </c>
      <c r="G47" s="6" t="s">
        <v>36</v>
      </c>
      <c r="H47" s="5">
        <v>4373250</v>
      </c>
      <c r="I47" s="6" t="s">
        <v>331</v>
      </c>
      <c r="J47" s="8">
        <v>45384</v>
      </c>
      <c r="K47" s="8">
        <v>45384</v>
      </c>
      <c r="L47" s="8">
        <v>45445</v>
      </c>
      <c r="M47" s="5">
        <v>0</v>
      </c>
      <c r="N47" s="5">
        <v>0</v>
      </c>
      <c r="O47" s="4" t="s">
        <v>19</v>
      </c>
      <c r="P47" s="53">
        <f t="shared" si="7"/>
        <v>45445</v>
      </c>
      <c r="Q47" s="57">
        <f t="shared" si="8"/>
        <v>4373250</v>
      </c>
      <c r="R47" s="4" t="s">
        <v>18</v>
      </c>
      <c r="S47" s="4"/>
      <c r="T47" s="4"/>
      <c r="U47" s="4"/>
      <c r="V47" s="4" t="s">
        <v>19</v>
      </c>
      <c r="W47" s="7" t="s">
        <v>584</v>
      </c>
      <c r="X47" s="9"/>
      <c r="Y47" s="9"/>
    </row>
    <row r="48" spans="2:25" ht="95.25" customHeight="1" x14ac:dyDescent="0.25">
      <c r="B48" s="3">
        <v>2024</v>
      </c>
      <c r="C48" s="4" t="s">
        <v>324</v>
      </c>
      <c r="D48" s="4" t="s">
        <v>65</v>
      </c>
      <c r="E48" s="4" t="s">
        <v>333</v>
      </c>
      <c r="F48" s="4" t="s">
        <v>334</v>
      </c>
      <c r="G48" s="6" t="s">
        <v>335</v>
      </c>
      <c r="H48" s="5">
        <v>135000000</v>
      </c>
      <c r="I48" s="6" t="s">
        <v>336</v>
      </c>
      <c r="J48" s="8">
        <v>45401</v>
      </c>
      <c r="K48" s="8">
        <v>45407</v>
      </c>
      <c r="L48" s="8">
        <v>45657</v>
      </c>
      <c r="M48" s="5">
        <v>0</v>
      </c>
      <c r="N48" s="5">
        <v>0</v>
      </c>
      <c r="O48" s="4" t="s">
        <v>19</v>
      </c>
      <c r="P48" s="53">
        <f t="shared" si="7"/>
        <v>45657</v>
      </c>
      <c r="Q48" s="57">
        <f t="shared" si="8"/>
        <v>135000000</v>
      </c>
      <c r="R48" s="4" t="s">
        <v>25</v>
      </c>
      <c r="S48" s="4"/>
      <c r="T48" s="4"/>
      <c r="U48" s="4"/>
      <c r="V48" s="4" t="s">
        <v>19</v>
      </c>
      <c r="W48" s="7" t="s">
        <v>27</v>
      </c>
      <c r="X48" s="9"/>
      <c r="Y48" s="9"/>
    </row>
    <row r="49" spans="2:25" ht="50.25" customHeight="1" x14ac:dyDescent="0.25">
      <c r="B49" s="3">
        <v>2024</v>
      </c>
      <c r="C49" s="4" t="s">
        <v>325</v>
      </c>
      <c r="D49" s="4" t="s">
        <v>65</v>
      </c>
      <c r="E49" s="4" t="s">
        <v>337</v>
      </c>
      <c r="F49" s="4" t="s">
        <v>339</v>
      </c>
      <c r="G49" s="6" t="s">
        <v>338</v>
      </c>
      <c r="H49" s="5">
        <v>13971159</v>
      </c>
      <c r="I49" s="6" t="s">
        <v>331</v>
      </c>
      <c r="J49" s="8">
        <v>45422</v>
      </c>
      <c r="K49" s="8">
        <v>45432</v>
      </c>
      <c r="L49" s="8">
        <v>45483</v>
      </c>
      <c r="M49" s="5">
        <v>0</v>
      </c>
      <c r="N49" s="5">
        <v>0</v>
      </c>
      <c r="O49" s="4" t="s">
        <v>19</v>
      </c>
      <c r="P49" s="53">
        <f t="shared" si="7"/>
        <v>45483</v>
      </c>
      <c r="Q49" s="57">
        <f t="shared" si="8"/>
        <v>13971159</v>
      </c>
      <c r="R49" s="4" t="s">
        <v>158</v>
      </c>
      <c r="S49" s="4"/>
      <c r="T49" s="4"/>
      <c r="U49" s="4"/>
      <c r="V49" s="4" t="s">
        <v>19</v>
      </c>
      <c r="W49" s="7" t="s">
        <v>584</v>
      </c>
      <c r="X49" s="9"/>
      <c r="Y49" s="9"/>
    </row>
    <row r="50" spans="2:25" ht="56.25" customHeight="1" x14ac:dyDescent="0.25">
      <c r="B50" s="3">
        <v>2024</v>
      </c>
      <c r="C50" s="4" t="s">
        <v>326</v>
      </c>
      <c r="D50" s="4" t="s">
        <v>65</v>
      </c>
      <c r="E50" s="4" t="s">
        <v>340</v>
      </c>
      <c r="F50" s="4" t="s">
        <v>341</v>
      </c>
      <c r="G50" s="6" t="s">
        <v>342</v>
      </c>
      <c r="H50" s="5">
        <v>150000000</v>
      </c>
      <c r="I50" s="6" t="s">
        <v>344</v>
      </c>
      <c r="J50" s="8">
        <v>45440</v>
      </c>
      <c r="K50" s="8">
        <v>45442</v>
      </c>
      <c r="L50" s="8">
        <v>45657</v>
      </c>
      <c r="M50" s="5">
        <v>0</v>
      </c>
      <c r="N50" s="5">
        <v>0</v>
      </c>
      <c r="O50" s="4" t="s">
        <v>19</v>
      </c>
      <c r="P50" s="53">
        <f t="shared" si="7"/>
        <v>45657</v>
      </c>
      <c r="Q50" s="57">
        <f t="shared" si="8"/>
        <v>150000000</v>
      </c>
      <c r="R50" s="4" t="s">
        <v>25</v>
      </c>
      <c r="S50" s="4"/>
      <c r="T50" s="4"/>
      <c r="U50" s="4"/>
      <c r="V50" s="4" t="s">
        <v>19</v>
      </c>
      <c r="W50" s="7" t="s">
        <v>584</v>
      </c>
      <c r="X50" s="9"/>
      <c r="Y50" s="9"/>
    </row>
    <row r="51" spans="2:25" ht="57.75" customHeight="1" x14ac:dyDescent="0.25">
      <c r="B51" s="3">
        <v>2024</v>
      </c>
      <c r="C51" s="4" t="s">
        <v>327</v>
      </c>
      <c r="D51" s="4" t="s">
        <v>65</v>
      </c>
      <c r="E51" s="4" t="s">
        <v>343</v>
      </c>
      <c r="F51" s="4" t="s">
        <v>68</v>
      </c>
      <c r="G51" s="6" t="s">
        <v>74</v>
      </c>
      <c r="H51" s="5">
        <v>150000000</v>
      </c>
      <c r="I51" s="6" t="s">
        <v>344</v>
      </c>
      <c r="J51" s="8">
        <v>45440</v>
      </c>
      <c r="K51" s="8">
        <v>45448</v>
      </c>
      <c r="L51" s="8">
        <v>44561</v>
      </c>
      <c r="M51" s="5">
        <v>0</v>
      </c>
      <c r="N51" s="5">
        <v>0</v>
      </c>
      <c r="O51" s="4" t="s">
        <v>19</v>
      </c>
      <c r="P51" s="53">
        <f t="shared" si="7"/>
        <v>44561</v>
      </c>
      <c r="Q51" s="57">
        <f t="shared" si="8"/>
        <v>150000000</v>
      </c>
      <c r="R51" s="4" t="s">
        <v>25</v>
      </c>
      <c r="S51" s="4"/>
      <c r="T51" s="4"/>
      <c r="U51" s="4"/>
      <c r="V51" s="4" t="s">
        <v>19</v>
      </c>
      <c r="W51" s="7" t="s">
        <v>584</v>
      </c>
      <c r="X51" s="9"/>
      <c r="Y51" s="9"/>
    </row>
    <row r="52" spans="2:25" ht="75" customHeight="1" x14ac:dyDescent="0.25">
      <c r="B52" s="3">
        <v>2024</v>
      </c>
      <c r="C52" s="4" t="s">
        <v>376</v>
      </c>
      <c r="D52" s="4" t="s">
        <v>65</v>
      </c>
      <c r="E52" s="4" t="s">
        <v>380</v>
      </c>
      <c r="F52" s="4" t="s">
        <v>381</v>
      </c>
      <c r="G52" s="6" t="s">
        <v>382</v>
      </c>
      <c r="H52" s="5">
        <v>178500000</v>
      </c>
      <c r="I52" s="6" t="s">
        <v>384</v>
      </c>
      <c r="J52" s="8">
        <v>45449</v>
      </c>
      <c r="K52" s="8">
        <v>45455</v>
      </c>
      <c r="L52" s="8">
        <v>45576</v>
      </c>
      <c r="M52" s="5">
        <v>0</v>
      </c>
      <c r="N52" s="5">
        <v>0</v>
      </c>
      <c r="O52" s="4" t="s">
        <v>626</v>
      </c>
      <c r="P52" s="53">
        <v>45657</v>
      </c>
      <c r="Q52" s="57">
        <f t="shared" si="8"/>
        <v>178500000</v>
      </c>
      <c r="R52" s="4" t="s">
        <v>158</v>
      </c>
      <c r="S52" s="4"/>
      <c r="T52" s="4"/>
      <c r="U52" s="4"/>
      <c r="V52" s="4" t="s">
        <v>19</v>
      </c>
      <c r="W52" s="7" t="s">
        <v>584</v>
      </c>
      <c r="X52" s="9"/>
      <c r="Y52" s="9"/>
    </row>
    <row r="53" spans="2:25" ht="69.75" customHeight="1" x14ac:dyDescent="0.25">
      <c r="B53" s="3">
        <v>2024</v>
      </c>
      <c r="C53" s="4" t="s">
        <v>377</v>
      </c>
      <c r="D53" s="4" t="s">
        <v>65</v>
      </c>
      <c r="E53" s="4" t="s">
        <v>385</v>
      </c>
      <c r="F53" s="4" t="s">
        <v>381</v>
      </c>
      <c r="G53" s="6" t="s">
        <v>383</v>
      </c>
      <c r="H53" s="5">
        <v>30000000</v>
      </c>
      <c r="I53" s="6" t="s">
        <v>386</v>
      </c>
      <c r="J53" s="8">
        <v>45457</v>
      </c>
      <c r="K53" s="8">
        <v>45463</v>
      </c>
      <c r="L53" s="8">
        <v>45657</v>
      </c>
      <c r="M53" s="5">
        <v>15000000</v>
      </c>
      <c r="N53" s="5">
        <v>0</v>
      </c>
      <c r="O53" s="4" t="s">
        <v>19</v>
      </c>
      <c r="P53" s="53">
        <f t="shared" ref="P53:P63" si="9">+L53</f>
        <v>45657</v>
      </c>
      <c r="Q53" s="57">
        <f t="shared" si="8"/>
        <v>45000000</v>
      </c>
      <c r="R53" s="4" t="s">
        <v>158</v>
      </c>
      <c r="S53" s="4"/>
      <c r="T53" s="4"/>
      <c r="U53" s="4"/>
      <c r="V53" s="4" t="s">
        <v>19</v>
      </c>
      <c r="W53" s="7" t="s">
        <v>584</v>
      </c>
      <c r="X53" s="9"/>
      <c r="Y53" s="9"/>
    </row>
    <row r="54" spans="2:25" ht="78" customHeight="1" x14ac:dyDescent="0.25">
      <c r="B54" s="3">
        <v>2024</v>
      </c>
      <c r="C54" s="4" t="s">
        <v>378</v>
      </c>
      <c r="D54" s="4" t="s">
        <v>65</v>
      </c>
      <c r="E54" s="4" t="s">
        <v>387</v>
      </c>
      <c r="F54" s="4" t="s">
        <v>388</v>
      </c>
      <c r="G54" s="6" t="s">
        <v>389</v>
      </c>
      <c r="H54" s="5">
        <v>69175612</v>
      </c>
      <c r="I54" s="6" t="s">
        <v>390</v>
      </c>
      <c r="J54" s="8">
        <v>45481</v>
      </c>
      <c r="K54" s="8">
        <v>45483</v>
      </c>
      <c r="L54" s="8">
        <v>45616</v>
      </c>
      <c r="M54" s="5">
        <v>0</v>
      </c>
      <c r="N54" s="5">
        <v>0</v>
      </c>
      <c r="O54" s="4" t="s">
        <v>19</v>
      </c>
      <c r="P54" s="53">
        <f t="shared" si="9"/>
        <v>45616</v>
      </c>
      <c r="Q54" s="57">
        <f t="shared" si="8"/>
        <v>69175612</v>
      </c>
      <c r="R54" s="4" t="s">
        <v>158</v>
      </c>
      <c r="S54" s="4"/>
      <c r="T54" s="4"/>
      <c r="U54" s="4"/>
      <c r="V54" s="4" t="s">
        <v>19</v>
      </c>
      <c r="W54" s="7" t="s">
        <v>584</v>
      </c>
      <c r="X54" s="9"/>
      <c r="Y54" s="9"/>
    </row>
    <row r="55" spans="2:25" ht="57.75" customHeight="1" x14ac:dyDescent="0.25">
      <c r="B55" s="3">
        <v>2024</v>
      </c>
      <c r="C55" s="4" t="s">
        <v>379</v>
      </c>
      <c r="D55" s="4" t="s">
        <v>65</v>
      </c>
      <c r="E55" s="4" t="s">
        <v>391</v>
      </c>
      <c r="F55" s="4" t="s">
        <v>296</v>
      </c>
      <c r="G55" s="6" t="s">
        <v>297</v>
      </c>
      <c r="H55" s="5">
        <v>31434587</v>
      </c>
      <c r="I55" s="6" t="s">
        <v>392</v>
      </c>
      <c r="J55" s="8">
        <v>45491</v>
      </c>
      <c r="K55" s="8">
        <v>45491</v>
      </c>
      <c r="L55" s="8">
        <v>45523</v>
      </c>
      <c r="M55" s="5">
        <v>0</v>
      </c>
      <c r="N55" s="5">
        <v>0</v>
      </c>
      <c r="O55" s="4" t="s">
        <v>19</v>
      </c>
      <c r="P55" s="53">
        <f t="shared" si="9"/>
        <v>45523</v>
      </c>
      <c r="Q55" s="57">
        <f t="shared" si="8"/>
        <v>31434587</v>
      </c>
      <c r="R55" s="4" t="s">
        <v>158</v>
      </c>
      <c r="S55" s="4"/>
      <c r="T55" s="4"/>
      <c r="U55" s="4"/>
      <c r="V55" s="4" t="s">
        <v>19</v>
      </c>
      <c r="W55" s="7" t="s">
        <v>584</v>
      </c>
      <c r="X55" s="9"/>
      <c r="Y55" s="9"/>
    </row>
    <row r="56" spans="2:25" ht="83.25" customHeight="1" x14ac:dyDescent="0.25">
      <c r="B56" s="3">
        <v>2024</v>
      </c>
      <c r="C56" s="4" t="s">
        <v>619</v>
      </c>
      <c r="D56" s="4" t="s">
        <v>65</v>
      </c>
      <c r="E56" s="4" t="s">
        <v>628</v>
      </c>
      <c r="F56" s="6" t="s">
        <v>627</v>
      </c>
      <c r="G56" s="6" t="s">
        <v>629</v>
      </c>
      <c r="H56" s="5">
        <v>49082946</v>
      </c>
      <c r="I56" s="6" t="s">
        <v>630</v>
      </c>
      <c r="J56" s="8">
        <v>45545</v>
      </c>
      <c r="K56" s="8">
        <v>45547</v>
      </c>
      <c r="L56" s="8">
        <v>45607</v>
      </c>
      <c r="M56" s="5">
        <v>0</v>
      </c>
      <c r="N56" s="5">
        <v>0</v>
      </c>
      <c r="O56" s="4" t="s">
        <v>19</v>
      </c>
      <c r="P56" s="53">
        <f t="shared" si="9"/>
        <v>45607</v>
      </c>
      <c r="Q56" s="57">
        <f t="shared" si="8"/>
        <v>49082946</v>
      </c>
      <c r="R56" s="4" t="s">
        <v>158</v>
      </c>
      <c r="S56" s="4"/>
      <c r="T56" s="4"/>
      <c r="U56" s="4"/>
      <c r="V56" s="4" t="s">
        <v>19</v>
      </c>
      <c r="W56" s="7" t="s">
        <v>584</v>
      </c>
      <c r="X56" s="9"/>
      <c r="Y56" s="9"/>
    </row>
    <row r="57" spans="2:25" ht="81" customHeight="1" x14ac:dyDescent="0.25">
      <c r="B57" s="3">
        <v>2024</v>
      </c>
      <c r="C57" s="4" t="s">
        <v>620</v>
      </c>
      <c r="D57" s="4" t="s">
        <v>65</v>
      </c>
      <c r="E57" s="4" t="s">
        <v>631</v>
      </c>
      <c r="F57" s="4" t="s">
        <v>632</v>
      </c>
      <c r="G57" s="6" t="s">
        <v>633</v>
      </c>
      <c r="H57" s="5">
        <v>6559280</v>
      </c>
      <c r="I57" s="6" t="s">
        <v>634</v>
      </c>
      <c r="J57" s="8">
        <v>45548</v>
      </c>
      <c r="K57" s="8">
        <v>45548</v>
      </c>
      <c r="L57" s="8">
        <v>45609</v>
      </c>
      <c r="M57" s="5">
        <v>0</v>
      </c>
      <c r="N57" s="5">
        <v>0</v>
      </c>
      <c r="O57" s="4" t="s">
        <v>19</v>
      </c>
      <c r="P57" s="53">
        <f t="shared" si="9"/>
        <v>45609</v>
      </c>
      <c r="Q57" s="57">
        <f t="shared" si="8"/>
        <v>6559280</v>
      </c>
      <c r="R57" s="4" t="s">
        <v>158</v>
      </c>
      <c r="S57" s="4"/>
      <c r="T57" s="4"/>
      <c r="U57" s="4"/>
      <c r="V57" s="4" t="s">
        <v>19</v>
      </c>
      <c r="W57" s="7" t="s">
        <v>584</v>
      </c>
      <c r="X57" s="9"/>
      <c r="Y57" s="9"/>
    </row>
    <row r="58" spans="2:25" ht="77.25" customHeight="1" x14ac:dyDescent="0.25">
      <c r="B58" s="3">
        <v>2024</v>
      </c>
      <c r="C58" s="4" t="s">
        <v>621</v>
      </c>
      <c r="D58" s="4" t="s">
        <v>65</v>
      </c>
      <c r="E58" s="4" t="s">
        <v>637</v>
      </c>
      <c r="F58" s="4" t="s">
        <v>635</v>
      </c>
      <c r="G58" s="6" t="s">
        <v>638</v>
      </c>
      <c r="H58" s="5">
        <v>5000000</v>
      </c>
      <c r="I58" s="6" t="s">
        <v>636</v>
      </c>
      <c r="J58" s="8">
        <v>45559</v>
      </c>
      <c r="K58" s="8">
        <v>45562</v>
      </c>
      <c r="L58" s="8">
        <v>45657</v>
      </c>
      <c r="M58" s="5">
        <v>0</v>
      </c>
      <c r="N58" s="5">
        <v>0</v>
      </c>
      <c r="O58" s="4" t="s">
        <v>19</v>
      </c>
      <c r="P58" s="53">
        <f t="shared" si="9"/>
        <v>45657</v>
      </c>
      <c r="Q58" s="57">
        <f t="shared" si="8"/>
        <v>5000000</v>
      </c>
      <c r="R58" s="4" t="s">
        <v>654</v>
      </c>
      <c r="S58" s="4"/>
      <c r="T58" s="4"/>
      <c r="U58" s="4"/>
      <c r="V58" s="4" t="s">
        <v>19</v>
      </c>
      <c r="W58" s="7" t="s">
        <v>584</v>
      </c>
      <c r="X58" s="9"/>
      <c r="Y58" s="9"/>
    </row>
    <row r="59" spans="2:25" ht="57.75" customHeight="1" x14ac:dyDescent="0.25">
      <c r="B59" s="3">
        <v>2024</v>
      </c>
      <c r="C59" s="4" t="s">
        <v>622</v>
      </c>
      <c r="D59" s="4" t="s">
        <v>65</v>
      </c>
      <c r="E59" s="4" t="s">
        <v>639</v>
      </c>
      <c r="F59" s="4" t="s">
        <v>334</v>
      </c>
      <c r="G59" s="6" t="s">
        <v>335</v>
      </c>
      <c r="H59" s="5">
        <v>70031500</v>
      </c>
      <c r="I59" s="6" t="s">
        <v>640</v>
      </c>
      <c r="J59" s="8">
        <v>45603</v>
      </c>
      <c r="K59" s="8">
        <v>45616</v>
      </c>
      <c r="L59" s="8">
        <v>45657</v>
      </c>
      <c r="M59" s="5">
        <v>0</v>
      </c>
      <c r="N59" s="5">
        <v>0</v>
      </c>
      <c r="O59" s="4" t="s">
        <v>19</v>
      </c>
      <c r="P59" s="53">
        <f t="shared" si="9"/>
        <v>45657</v>
      </c>
      <c r="Q59" s="57">
        <f t="shared" si="8"/>
        <v>70031500</v>
      </c>
      <c r="R59" s="4" t="s">
        <v>25</v>
      </c>
      <c r="S59" s="4"/>
      <c r="T59" s="4"/>
      <c r="U59" s="4"/>
      <c r="V59" s="4" t="s">
        <v>19</v>
      </c>
      <c r="W59" s="7" t="s">
        <v>584</v>
      </c>
      <c r="X59" s="9"/>
      <c r="Y59" s="9"/>
    </row>
    <row r="60" spans="2:25" ht="57.75" customHeight="1" x14ac:dyDescent="0.25">
      <c r="B60" s="3">
        <v>2024</v>
      </c>
      <c r="C60" s="4" t="s">
        <v>623</v>
      </c>
      <c r="D60" s="4" t="s">
        <v>65</v>
      </c>
      <c r="E60" s="4" t="s">
        <v>644</v>
      </c>
      <c r="F60" s="4" t="s">
        <v>641</v>
      </c>
      <c r="G60" s="6" t="s">
        <v>642</v>
      </c>
      <c r="H60" s="5">
        <v>5000000</v>
      </c>
      <c r="I60" s="6" t="s">
        <v>643</v>
      </c>
      <c r="J60" s="8">
        <v>45590</v>
      </c>
      <c r="K60" s="8">
        <v>45590</v>
      </c>
      <c r="L60" s="8">
        <v>45657</v>
      </c>
      <c r="M60" s="5">
        <v>0</v>
      </c>
      <c r="N60" s="5">
        <v>0</v>
      </c>
      <c r="O60" s="4" t="s">
        <v>19</v>
      </c>
      <c r="P60" s="53">
        <f t="shared" si="9"/>
        <v>45657</v>
      </c>
      <c r="Q60" s="57">
        <f t="shared" si="8"/>
        <v>5000000</v>
      </c>
      <c r="R60" s="4" t="s">
        <v>25</v>
      </c>
      <c r="S60" s="4"/>
      <c r="T60" s="4"/>
      <c r="U60" s="4"/>
      <c r="V60" s="4"/>
      <c r="W60" s="7" t="s">
        <v>584</v>
      </c>
      <c r="X60" s="9"/>
      <c r="Y60" s="9"/>
    </row>
    <row r="61" spans="2:25" ht="57.75" customHeight="1" x14ac:dyDescent="0.25">
      <c r="B61" s="3">
        <v>2024</v>
      </c>
      <c r="C61" s="4" t="s">
        <v>624</v>
      </c>
      <c r="D61" s="4" t="s">
        <v>65</v>
      </c>
      <c r="E61" s="4" t="s">
        <v>646</v>
      </c>
      <c r="F61" s="4" t="s">
        <v>647</v>
      </c>
      <c r="G61" s="6" t="s">
        <v>648</v>
      </c>
      <c r="H61" s="5">
        <v>67972800</v>
      </c>
      <c r="I61" s="6" t="s">
        <v>645</v>
      </c>
      <c r="J61" s="8">
        <v>45616</v>
      </c>
      <c r="K61" s="8">
        <v>45616</v>
      </c>
      <c r="L61" s="8">
        <v>45646</v>
      </c>
      <c r="M61" s="5">
        <v>0</v>
      </c>
      <c r="N61" s="5">
        <v>0</v>
      </c>
      <c r="O61" s="4" t="s">
        <v>19</v>
      </c>
      <c r="P61" s="53">
        <f t="shared" si="9"/>
        <v>45646</v>
      </c>
      <c r="Q61" s="57">
        <f t="shared" si="8"/>
        <v>67972800</v>
      </c>
      <c r="R61" s="4" t="s">
        <v>653</v>
      </c>
      <c r="S61" s="4"/>
      <c r="T61" s="4"/>
      <c r="U61" s="4"/>
      <c r="V61" s="4" t="s">
        <v>19</v>
      </c>
      <c r="W61" s="7" t="s">
        <v>584</v>
      </c>
      <c r="X61" s="9"/>
      <c r="Y61" s="9"/>
    </row>
    <row r="62" spans="2:25" ht="57.75" customHeight="1" x14ac:dyDescent="0.25">
      <c r="B62" s="3">
        <v>2024</v>
      </c>
      <c r="C62" s="4" t="s">
        <v>625</v>
      </c>
      <c r="D62" s="4" t="s">
        <v>65</v>
      </c>
      <c r="E62" s="4" t="s">
        <v>651</v>
      </c>
      <c r="F62" s="4" t="s">
        <v>652</v>
      </c>
      <c r="G62" s="6" t="s">
        <v>650</v>
      </c>
      <c r="H62" s="5">
        <v>6808497</v>
      </c>
      <c r="I62" s="6" t="s">
        <v>649</v>
      </c>
      <c r="J62" s="8">
        <v>45630</v>
      </c>
      <c r="K62" s="8">
        <v>45630</v>
      </c>
      <c r="L62" s="8">
        <v>45657</v>
      </c>
      <c r="M62" s="5">
        <v>0</v>
      </c>
      <c r="N62" s="5">
        <v>0</v>
      </c>
      <c r="O62" s="4" t="s">
        <v>19</v>
      </c>
      <c r="P62" s="53">
        <f t="shared" si="9"/>
        <v>45657</v>
      </c>
      <c r="Q62" s="57">
        <f t="shared" si="8"/>
        <v>6808497</v>
      </c>
      <c r="R62" s="4" t="s">
        <v>653</v>
      </c>
      <c r="S62" s="4"/>
      <c r="T62" s="4"/>
      <c r="U62" s="4"/>
      <c r="V62" s="4" t="s">
        <v>19</v>
      </c>
      <c r="W62" s="7" t="s">
        <v>584</v>
      </c>
      <c r="X62" s="9"/>
      <c r="Y62" s="9"/>
    </row>
    <row r="63" spans="2:25" ht="57.75" customHeight="1" x14ac:dyDescent="0.25">
      <c r="B63" s="3">
        <v>2024</v>
      </c>
      <c r="C63" s="4" t="s">
        <v>693</v>
      </c>
      <c r="D63" s="4" t="s">
        <v>65</v>
      </c>
      <c r="E63" s="4" t="s">
        <v>694</v>
      </c>
      <c r="F63" s="4" t="s">
        <v>695</v>
      </c>
      <c r="G63" s="6">
        <v>154423504</v>
      </c>
      <c r="H63" s="5">
        <v>44173333</v>
      </c>
      <c r="I63" s="6" t="s">
        <v>696</v>
      </c>
      <c r="J63" s="8">
        <v>45643</v>
      </c>
      <c r="K63" s="8">
        <v>45643</v>
      </c>
      <c r="L63" s="8">
        <v>45657</v>
      </c>
      <c r="M63" s="5">
        <v>0</v>
      </c>
      <c r="N63" s="5">
        <v>0</v>
      </c>
      <c r="O63" s="4" t="s">
        <v>19</v>
      </c>
      <c r="P63" s="53">
        <f t="shared" si="9"/>
        <v>45657</v>
      </c>
      <c r="Q63" s="57">
        <f t="shared" si="8"/>
        <v>44173333</v>
      </c>
      <c r="R63" s="4" t="s">
        <v>653</v>
      </c>
      <c r="S63" s="4"/>
      <c r="T63" s="4"/>
      <c r="U63" s="4"/>
      <c r="V63" s="4" t="s">
        <v>19</v>
      </c>
      <c r="W63" s="7" t="s">
        <v>584</v>
      </c>
      <c r="X63" s="9"/>
      <c r="Y63" s="9"/>
    </row>
    <row r="64" spans="2:25" x14ac:dyDescent="0.25">
      <c r="B64" s="13"/>
      <c r="C64" s="32"/>
      <c r="D64" s="32"/>
      <c r="E64" s="32"/>
      <c r="F64" s="32"/>
      <c r="G64" s="33"/>
      <c r="H64" s="34"/>
      <c r="I64" s="33"/>
      <c r="J64" s="35"/>
      <c r="K64" s="35"/>
      <c r="L64" s="35"/>
      <c r="M64" s="32"/>
      <c r="N64" s="32"/>
      <c r="O64" s="32"/>
      <c r="P64" s="55"/>
      <c r="Q64" s="55"/>
      <c r="R64" s="32"/>
      <c r="S64" s="32"/>
      <c r="T64" s="32"/>
      <c r="U64" s="32"/>
      <c r="V64" s="32"/>
      <c r="W64" s="36"/>
      <c r="X64" s="37"/>
      <c r="Y64" s="12"/>
    </row>
    <row r="65" spans="2:25" ht="49.5" customHeight="1" x14ac:dyDescent="0.25">
      <c r="B65" s="69" t="s">
        <v>729</v>
      </c>
      <c r="C65" s="72"/>
      <c r="D65" s="72"/>
      <c r="E65" s="72"/>
      <c r="F65" s="72"/>
      <c r="G65" s="72"/>
      <c r="H65" s="72"/>
      <c r="I65" s="72"/>
      <c r="J65" s="72"/>
      <c r="K65" s="72"/>
      <c r="L65" s="72"/>
      <c r="M65" s="72"/>
      <c r="N65" s="72"/>
      <c r="O65" s="72"/>
      <c r="P65" s="72"/>
      <c r="Q65" s="72"/>
      <c r="R65" s="72"/>
      <c r="S65" s="72"/>
      <c r="T65" s="72"/>
      <c r="U65" s="72"/>
      <c r="V65" s="72"/>
      <c r="W65" s="72"/>
      <c r="X65" s="72"/>
      <c r="Y65" s="73"/>
    </row>
    <row r="66" spans="2:25" ht="72" x14ac:dyDescent="0.25">
      <c r="B66" s="3">
        <v>2024</v>
      </c>
      <c r="C66" s="4" t="s">
        <v>89</v>
      </c>
      <c r="D66" s="4" t="s">
        <v>116</v>
      </c>
      <c r="E66" s="4" t="s">
        <v>106</v>
      </c>
      <c r="F66" s="4" t="s">
        <v>111</v>
      </c>
      <c r="G66" s="14">
        <v>1036935030</v>
      </c>
      <c r="H66" s="5">
        <v>5174690</v>
      </c>
      <c r="I66" s="6" t="s">
        <v>162</v>
      </c>
      <c r="J66" s="8">
        <v>45294</v>
      </c>
      <c r="K66" s="8">
        <v>45294</v>
      </c>
      <c r="L66" s="8">
        <v>45322</v>
      </c>
      <c r="M66" s="5">
        <v>0</v>
      </c>
      <c r="N66" s="5">
        <v>0</v>
      </c>
      <c r="O66" s="4" t="s">
        <v>19</v>
      </c>
      <c r="P66" s="53">
        <f>+L66</f>
        <v>45322</v>
      </c>
      <c r="Q66" s="57">
        <f>+H66+M66+N66</f>
        <v>5174690</v>
      </c>
      <c r="R66" s="4" t="s">
        <v>18</v>
      </c>
      <c r="S66" s="4"/>
      <c r="T66" s="4"/>
      <c r="U66" s="4"/>
      <c r="V66" s="4" t="s">
        <v>19</v>
      </c>
      <c r="W66" s="7" t="s">
        <v>584</v>
      </c>
      <c r="X66" s="9"/>
      <c r="Y66" s="9"/>
    </row>
    <row r="67" spans="2:25" ht="63" x14ac:dyDescent="0.25">
      <c r="B67" s="3">
        <v>2024</v>
      </c>
      <c r="C67" s="4" t="s">
        <v>90</v>
      </c>
      <c r="D67" s="4" t="s">
        <v>116</v>
      </c>
      <c r="E67" s="4" t="s">
        <v>107</v>
      </c>
      <c r="F67" s="4" t="s">
        <v>112</v>
      </c>
      <c r="G67" s="14">
        <v>15445707</v>
      </c>
      <c r="H67" s="5">
        <v>5174690</v>
      </c>
      <c r="I67" s="6" t="s">
        <v>162</v>
      </c>
      <c r="J67" s="8">
        <v>45294</v>
      </c>
      <c r="K67" s="8">
        <v>45294</v>
      </c>
      <c r="L67" s="8">
        <v>45322</v>
      </c>
      <c r="M67" s="5">
        <v>0</v>
      </c>
      <c r="N67" s="5">
        <v>0</v>
      </c>
      <c r="O67" s="4" t="s">
        <v>19</v>
      </c>
      <c r="P67" s="53">
        <f t="shared" ref="P67:P83" si="10">+L67</f>
        <v>45322</v>
      </c>
      <c r="Q67" s="57">
        <f t="shared" ref="Q67:Q159" si="11">+H67+M67+N67</f>
        <v>5174690</v>
      </c>
      <c r="R67" s="4" t="s">
        <v>18</v>
      </c>
      <c r="S67" s="4"/>
      <c r="T67" s="4"/>
      <c r="U67" s="4"/>
      <c r="V67" s="4" t="s">
        <v>19</v>
      </c>
      <c r="W67" s="7" t="s">
        <v>584</v>
      </c>
      <c r="X67" s="9"/>
      <c r="Y67" s="9"/>
    </row>
    <row r="68" spans="2:25" ht="85.5" customHeight="1" x14ac:dyDescent="0.25">
      <c r="B68" s="3">
        <v>2024</v>
      </c>
      <c r="C68" s="4" t="s">
        <v>91</v>
      </c>
      <c r="D68" s="4" t="s">
        <v>116</v>
      </c>
      <c r="E68" s="4" t="s">
        <v>108</v>
      </c>
      <c r="F68" s="4" t="s">
        <v>113</v>
      </c>
      <c r="G68" s="14">
        <v>1036966535</v>
      </c>
      <c r="H68" s="5">
        <v>4460258</v>
      </c>
      <c r="I68" s="6" t="s">
        <v>162</v>
      </c>
      <c r="J68" s="8">
        <v>45294</v>
      </c>
      <c r="K68" s="8">
        <v>45294</v>
      </c>
      <c r="L68" s="8">
        <v>45322</v>
      </c>
      <c r="M68" s="5">
        <v>0</v>
      </c>
      <c r="N68" s="5">
        <v>0</v>
      </c>
      <c r="O68" s="4" t="s">
        <v>19</v>
      </c>
      <c r="P68" s="53">
        <f t="shared" si="10"/>
        <v>45322</v>
      </c>
      <c r="Q68" s="57">
        <f t="shared" si="11"/>
        <v>4460258</v>
      </c>
      <c r="R68" s="4" t="s">
        <v>18</v>
      </c>
      <c r="S68" s="4"/>
      <c r="T68" s="4"/>
      <c r="U68" s="4"/>
      <c r="V68" s="4" t="s">
        <v>19</v>
      </c>
      <c r="W68" s="7" t="s">
        <v>584</v>
      </c>
      <c r="X68" s="9"/>
      <c r="Y68" s="9"/>
    </row>
    <row r="69" spans="2:25" ht="63" customHeight="1" x14ac:dyDescent="0.25">
      <c r="B69" s="3">
        <v>2024</v>
      </c>
      <c r="C69" s="4" t="s">
        <v>92</v>
      </c>
      <c r="D69" s="4" t="s">
        <v>116</v>
      </c>
      <c r="E69" s="4" t="s">
        <v>109</v>
      </c>
      <c r="F69" s="4" t="s">
        <v>114</v>
      </c>
      <c r="G69" s="14">
        <v>15435864</v>
      </c>
      <c r="H69" s="5">
        <v>4460258</v>
      </c>
      <c r="I69" s="6" t="s">
        <v>162</v>
      </c>
      <c r="J69" s="8">
        <v>45294</v>
      </c>
      <c r="K69" s="8">
        <v>45294</v>
      </c>
      <c r="L69" s="8">
        <v>45322</v>
      </c>
      <c r="M69" s="5">
        <v>0</v>
      </c>
      <c r="N69" s="5">
        <v>0</v>
      </c>
      <c r="O69" s="4" t="s">
        <v>19</v>
      </c>
      <c r="P69" s="53">
        <f t="shared" si="10"/>
        <v>45322</v>
      </c>
      <c r="Q69" s="57">
        <f t="shared" si="11"/>
        <v>4460258</v>
      </c>
      <c r="R69" s="4" t="s">
        <v>18</v>
      </c>
      <c r="S69" s="4"/>
      <c r="T69" s="4"/>
      <c r="U69" s="4"/>
      <c r="V69" s="4" t="s">
        <v>19</v>
      </c>
      <c r="W69" s="7" t="s">
        <v>584</v>
      </c>
      <c r="X69" s="9"/>
      <c r="Y69" s="9"/>
    </row>
    <row r="70" spans="2:25" ht="78.75" customHeight="1" x14ac:dyDescent="0.25">
      <c r="B70" s="3">
        <v>2024</v>
      </c>
      <c r="C70" s="4" t="s">
        <v>93</v>
      </c>
      <c r="D70" s="4" t="s">
        <v>116</v>
      </c>
      <c r="E70" s="4" t="s">
        <v>110</v>
      </c>
      <c r="F70" s="4" t="s">
        <v>115</v>
      </c>
      <c r="G70" s="14">
        <v>15443887</v>
      </c>
      <c r="H70" s="5">
        <v>6650075</v>
      </c>
      <c r="I70" s="6" t="s">
        <v>162</v>
      </c>
      <c r="J70" s="8">
        <v>45294</v>
      </c>
      <c r="K70" s="8">
        <v>45294</v>
      </c>
      <c r="L70" s="8">
        <v>45322</v>
      </c>
      <c r="M70" s="5">
        <v>0</v>
      </c>
      <c r="N70" s="5">
        <v>0</v>
      </c>
      <c r="O70" s="4" t="s">
        <v>19</v>
      </c>
      <c r="P70" s="53">
        <f t="shared" si="10"/>
        <v>45322</v>
      </c>
      <c r="Q70" s="57">
        <f t="shared" si="11"/>
        <v>6650075</v>
      </c>
      <c r="R70" s="4" t="s">
        <v>18</v>
      </c>
      <c r="S70" s="4"/>
      <c r="T70" s="4"/>
      <c r="U70" s="4"/>
      <c r="V70" s="4" t="s">
        <v>19</v>
      </c>
      <c r="W70" s="7" t="s">
        <v>584</v>
      </c>
      <c r="X70" s="9"/>
      <c r="Y70" s="9"/>
    </row>
    <row r="71" spans="2:25" ht="86.25" customHeight="1" x14ac:dyDescent="0.25">
      <c r="B71" s="3">
        <v>2024</v>
      </c>
      <c r="C71" s="4" t="s">
        <v>94</v>
      </c>
      <c r="D71" s="4" t="s">
        <v>116</v>
      </c>
      <c r="E71" s="4" t="s">
        <v>107</v>
      </c>
      <c r="F71" s="4" t="s">
        <v>128</v>
      </c>
      <c r="G71" s="14">
        <v>18011603</v>
      </c>
      <c r="H71" s="5">
        <v>5174590</v>
      </c>
      <c r="I71" s="6" t="s">
        <v>162</v>
      </c>
      <c r="J71" s="8">
        <v>45294</v>
      </c>
      <c r="K71" s="8">
        <v>45294</v>
      </c>
      <c r="L71" s="8">
        <v>45322</v>
      </c>
      <c r="M71" s="5">
        <v>0</v>
      </c>
      <c r="N71" s="5">
        <v>0</v>
      </c>
      <c r="O71" s="4" t="s">
        <v>19</v>
      </c>
      <c r="P71" s="53">
        <f t="shared" si="10"/>
        <v>45322</v>
      </c>
      <c r="Q71" s="57">
        <f t="shared" si="11"/>
        <v>5174590</v>
      </c>
      <c r="R71" s="4" t="s">
        <v>18</v>
      </c>
      <c r="S71" s="4"/>
      <c r="T71" s="4"/>
      <c r="U71" s="4"/>
      <c r="V71" s="4" t="s">
        <v>19</v>
      </c>
      <c r="W71" s="7" t="s">
        <v>584</v>
      </c>
      <c r="X71" s="9"/>
      <c r="Y71" s="9"/>
    </row>
    <row r="72" spans="2:25" ht="72" customHeight="1" x14ac:dyDescent="0.25">
      <c r="B72" s="3">
        <v>2024</v>
      </c>
      <c r="C72" s="4" t="s">
        <v>95</v>
      </c>
      <c r="D72" s="4" t="s">
        <v>116</v>
      </c>
      <c r="E72" s="4" t="s">
        <v>135</v>
      </c>
      <c r="F72" s="4" t="s">
        <v>136</v>
      </c>
      <c r="G72" s="14">
        <v>9860324</v>
      </c>
      <c r="H72" s="5">
        <v>3150000</v>
      </c>
      <c r="I72" s="6" t="s">
        <v>162</v>
      </c>
      <c r="J72" s="8">
        <v>45296</v>
      </c>
      <c r="K72" s="8">
        <v>45296</v>
      </c>
      <c r="L72" s="8">
        <v>45327</v>
      </c>
      <c r="M72" s="5">
        <v>0</v>
      </c>
      <c r="N72" s="5">
        <v>0</v>
      </c>
      <c r="O72" s="4" t="s">
        <v>19</v>
      </c>
      <c r="P72" s="53">
        <f t="shared" si="10"/>
        <v>45327</v>
      </c>
      <c r="Q72" s="57">
        <f t="shared" si="11"/>
        <v>3150000</v>
      </c>
      <c r="R72" s="4" t="s">
        <v>18</v>
      </c>
      <c r="S72" s="4"/>
      <c r="T72" s="4"/>
      <c r="U72" s="4"/>
      <c r="V72" s="4" t="s">
        <v>19</v>
      </c>
      <c r="W72" s="7" t="s">
        <v>584</v>
      </c>
      <c r="X72" s="9"/>
      <c r="Y72" s="9"/>
    </row>
    <row r="73" spans="2:25" ht="63.75" customHeight="1" x14ac:dyDescent="0.25">
      <c r="B73" s="3">
        <v>2024</v>
      </c>
      <c r="C73" s="4" t="s">
        <v>96</v>
      </c>
      <c r="D73" s="4" t="s">
        <v>116</v>
      </c>
      <c r="E73" s="4" t="s">
        <v>129</v>
      </c>
      <c r="F73" s="4" t="s">
        <v>130</v>
      </c>
      <c r="G73" s="14">
        <v>1036928875</v>
      </c>
      <c r="H73" s="5">
        <v>3150000</v>
      </c>
      <c r="I73" s="6" t="s">
        <v>162</v>
      </c>
      <c r="J73" s="8">
        <v>45296</v>
      </c>
      <c r="K73" s="8">
        <v>45296</v>
      </c>
      <c r="L73" s="8">
        <v>45327</v>
      </c>
      <c r="M73" s="5">
        <v>0</v>
      </c>
      <c r="N73" s="5">
        <v>0</v>
      </c>
      <c r="O73" s="4" t="s">
        <v>19</v>
      </c>
      <c r="P73" s="53">
        <f t="shared" si="10"/>
        <v>45327</v>
      </c>
      <c r="Q73" s="57">
        <f t="shared" si="11"/>
        <v>3150000</v>
      </c>
      <c r="R73" s="4" t="s">
        <v>18</v>
      </c>
      <c r="S73" s="4"/>
      <c r="T73" s="4"/>
      <c r="U73" s="4"/>
      <c r="V73" s="4" t="s">
        <v>19</v>
      </c>
      <c r="W73" s="7" t="s">
        <v>584</v>
      </c>
      <c r="X73" s="9"/>
      <c r="Y73" s="9"/>
    </row>
    <row r="74" spans="2:25" ht="59.25" customHeight="1" x14ac:dyDescent="0.25">
      <c r="B74" s="3">
        <v>2024</v>
      </c>
      <c r="C74" s="4" t="s">
        <v>97</v>
      </c>
      <c r="D74" s="4" t="s">
        <v>116</v>
      </c>
      <c r="E74" s="4" t="s">
        <v>133</v>
      </c>
      <c r="F74" s="4" t="s">
        <v>134</v>
      </c>
      <c r="G74" s="14">
        <v>1036932234</v>
      </c>
      <c r="H74" s="5">
        <v>3097500</v>
      </c>
      <c r="I74" s="6" t="s">
        <v>162</v>
      </c>
      <c r="J74" s="8">
        <v>45296</v>
      </c>
      <c r="K74" s="8">
        <v>45296</v>
      </c>
      <c r="L74" s="8">
        <v>45327</v>
      </c>
      <c r="M74" s="5">
        <v>0</v>
      </c>
      <c r="N74" s="5">
        <v>0</v>
      </c>
      <c r="O74" s="4" t="s">
        <v>19</v>
      </c>
      <c r="P74" s="53">
        <f t="shared" si="10"/>
        <v>45327</v>
      </c>
      <c r="Q74" s="57">
        <f t="shared" si="11"/>
        <v>3097500</v>
      </c>
      <c r="R74" s="4" t="s">
        <v>18</v>
      </c>
      <c r="S74" s="4"/>
      <c r="T74" s="4"/>
      <c r="U74" s="4"/>
      <c r="V74" s="4" t="s">
        <v>19</v>
      </c>
      <c r="W74" s="7" t="s">
        <v>584</v>
      </c>
      <c r="X74" s="9"/>
      <c r="Y74" s="9"/>
    </row>
    <row r="75" spans="2:25" ht="57.75" customHeight="1" x14ac:dyDescent="0.25">
      <c r="B75" s="3">
        <v>2024</v>
      </c>
      <c r="C75" s="4" t="s">
        <v>98</v>
      </c>
      <c r="D75" s="4" t="s">
        <v>116</v>
      </c>
      <c r="E75" s="4" t="s">
        <v>138</v>
      </c>
      <c r="F75" s="4" t="s">
        <v>137</v>
      </c>
      <c r="G75" s="14">
        <v>1036966486</v>
      </c>
      <c r="H75" s="5">
        <v>3310820</v>
      </c>
      <c r="I75" s="6" t="s">
        <v>163</v>
      </c>
      <c r="J75" s="8">
        <v>45306</v>
      </c>
      <c r="K75" s="8">
        <v>45306</v>
      </c>
      <c r="L75" s="8">
        <v>45322</v>
      </c>
      <c r="M75" s="5">
        <v>0</v>
      </c>
      <c r="N75" s="5">
        <v>0</v>
      </c>
      <c r="O75" s="4" t="s">
        <v>19</v>
      </c>
      <c r="P75" s="53">
        <f t="shared" si="10"/>
        <v>45322</v>
      </c>
      <c r="Q75" s="57">
        <f t="shared" si="11"/>
        <v>3310820</v>
      </c>
      <c r="R75" s="4" t="s">
        <v>25</v>
      </c>
      <c r="S75" s="4"/>
      <c r="T75" s="4"/>
      <c r="U75" s="4"/>
      <c r="V75" s="4" t="s">
        <v>19</v>
      </c>
      <c r="W75" s="7" t="s">
        <v>584</v>
      </c>
      <c r="X75" s="9"/>
      <c r="Y75" s="9"/>
    </row>
    <row r="76" spans="2:25" ht="66.75" customHeight="1" x14ac:dyDescent="0.25">
      <c r="B76" s="3">
        <v>2024</v>
      </c>
      <c r="C76" s="4" t="s">
        <v>99</v>
      </c>
      <c r="D76" s="4" t="s">
        <v>116</v>
      </c>
      <c r="E76" s="4" t="s">
        <v>139</v>
      </c>
      <c r="F76" s="4" t="s">
        <v>140</v>
      </c>
      <c r="G76" s="14">
        <v>1036942400</v>
      </c>
      <c r="H76" s="5">
        <v>1800000</v>
      </c>
      <c r="I76" s="6" t="s">
        <v>163</v>
      </c>
      <c r="J76" s="8">
        <v>45307</v>
      </c>
      <c r="K76" s="8">
        <v>45307</v>
      </c>
      <c r="L76" s="8">
        <v>45338</v>
      </c>
      <c r="M76" s="5">
        <v>0</v>
      </c>
      <c r="N76" s="5">
        <v>0</v>
      </c>
      <c r="O76" s="4" t="s">
        <v>19</v>
      </c>
      <c r="P76" s="53">
        <f t="shared" si="10"/>
        <v>45338</v>
      </c>
      <c r="Q76" s="57">
        <f t="shared" si="11"/>
        <v>1800000</v>
      </c>
      <c r="R76" s="4" t="s">
        <v>25</v>
      </c>
      <c r="S76" s="4"/>
      <c r="T76" s="4"/>
      <c r="U76" s="4"/>
      <c r="V76" s="4" t="s">
        <v>19</v>
      </c>
      <c r="W76" s="7" t="s">
        <v>584</v>
      </c>
      <c r="X76" s="9"/>
      <c r="Y76" s="9"/>
    </row>
    <row r="77" spans="2:25" ht="63" x14ac:dyDescent="0.25">
      <c r="B77" s="13">
        <v>2024</v>
      </c>
      <c r="C77" s="4" t="s">
        <v>100</v>
      </c>
      <c r="D77" s="4" t="s">
        <v>116</v>
      </c>
      <c r="E77" s="4" t="s">
        <v>142</v>
      </c>
      <c r="F77" s="4" t="s">
        <v>141</v>
      </c>
      <c r="G77" s="14">
        <v>1036966794</v>
      </c>
      <c r="H77" s="5">
        <v>18020750</v>
      </c>
      <c r="I77" s="6" t="s">
        <v>237</v>
      </c>
      <c r="J77" s="8">
        <v>45308</v>
      </c>
      <c r="K77" s="8">
        <v>45308</v>
      </c>
      <c r="L77" s="8">
        <v>45473</v>
      </c>
      <c r="M77" s="5">
        <v>0</v>
      </c>
      <c r="N77" s="5">
        <v>0</v>
      </c>
      <c r="O77" s="4" t="s">
        <v>19</v>
      </c>
      <c r="P77" s="53">
        <f>+L77</f>
        <v>45473</v>
      </c>
      <c r="Q77" s="57">
        <f t="shared" si="11"/>
        <v>18020750</v>
      </c>
      <c r="R77" s="4" t="s">
        <v>25</v>
      </c>
      <c r="S77" s="4"/>
      <c r="T77" s="4"/>
      <c r="U77" s="4"/>
      <c r="V77" s="4" t="s">
        <v>19</v>
      </c>
      <c r="W77" s="7" t="s">
        <v>584</v>
      </c>
      <c r="X77" s="9"/>
      <c r="Y77" s="9"/>
    </row>
    <row r="78" spans="2:25" ht="60.75" customHeight="1" x14ac:dyDescent="0.25">
      <c r="B78" s="13">
        <v>2024</v>
      </c>
      <c r="C78" s="4" t="s">
        <v>101</v>
      </c>
      <c r="D78" s="4" t="s">
        <v>116</v>
      </c>
      <c r="E78" s="4" t="s">
        <v>106</v>
      </c>
      <c r="F78" s="4" t="s">
        <v>111</v>
      </c>
      <c r="G78" s="14">
        <v>1036935030</v>
      </c>
      <c r="H78" s="5">
        <v>6899453</v>
      </c>
      <c r="I78" s="6" t="s">
        <v>161</v>
      </c>
      <c r="J78" s="8">
        <v>45323</v>
      </c>
      <c r="K78" s="8">
        <v>45323</v>
      </c>
      <c r="L78" s="8">
        <v>45361</v>
      </c>
      <c r="M78" s="5">
        <v>0</v>
      </c>
      <c r="N78" s="5">
        <v>0</v>
      </c>
      <c r="O78" s="4" t="s">
        <v>19</v>
      </c>
      <c r="P78" s="53">
        <f>+L78</f>
        <v>45361</v>
      </c>
      <c r="Q78" s="57">
        <f t="shared" si="11"/>
        <v>6899453</v>
      </c>
      <c r="R78" s="4" t="s">
        <v>18</v>
      </c>
      <c r="S78" s="4"/>
      <c r="T78" s="4"/>
      <c r="U78" s="4"/>
      <c r="V78" s="4" t="s">
        <v>19</v>
      </c>
      <c r="W78" s="7" t="s">
        <v>584</v>
      </c>
      <c r="X78" s="9"/>
      <c r="Y78" s="9"/>
    </row>
    <row r="79" spans="2:25" ht="61.5" customHeight="1" x14ac:dyDescent="0.25">
      <c r="B79" s="13">
        <v>2024</v>
      </c>
      <c r="C79" s="4" t="s">
        <v>102</v>
      </c>
      <c r="D79" s="4" t="s">
        <v>116</v>
      </c>
      <c r="E79" s="4" t="s">
        <v>107</v>
      </c>
      <c r="F79" s="4" t="s">
        <v>112</v>
      </c>
      <c r="G79" s="14">
        <v>15445707</v>
      </c>
      <c r="H79" s="5">
        <v>6899453</v>
      </c>
      <c r="I79" s="6" t="s">
        <v>161</v>
      </c>
      <c r="J79" s="8">
        <v>45323</v>
      </c>
      <c r="K79" s="8">
        <v>45323</v>
      </c>
      <c r="L79" s="8">
        <v>45361</v>
      </c>
      <c r="M79" s="5">
        <v>0</v>
      </c>
      <c r="N79" s="5">
        <v>0</v>
      </c>
      <c r="O79" s="4" t="s">
        <v>19</v>
      </c>
      <c r="P79" s="53">
        <f>+L79</f>
        <v>45361</v>
      </c>
      <c r="Q79" s="57">
        <f t="shared" si="11"/>
        <v>6899453</v>
      </c>
      <c r="R79" s="4" t="s">
        <v>18</v>
      </c>
      <c r="S79" s="4"/>
      <c r="T79" s="4"/>
      <c r="U79" s="4"/>
      <c r="V79" s="4" t="s">
        <v>19</v>
      </c>
      <c r="W79" s="7" t="s">
        <v>584</v>
      </c>
      <c r="X79" s="9"/>
      <c r="Y79" s="9"/>
    </row>
    <row r="80" spans="2:25" ht="76.5" customHeight="1" x14ac:dyDescent="0.25">
      <c r="B80" s="13">
        <v>2024</v>
      </c>
      <c r="C80" s="4" t="s">
        <v>103</v>
      </c>
      <c r="D80" s="4" t="s">
        <v>116</v>
      </c>
      <c r="E80" s="4" t="s">
        <v>108</v>
      </c>
      <c r="F80" s="4" t="s">
        <v>113</v>
      </c>
      <c r="G80" s="14">
        <v>1036966535</v>
      </c>
      <c r="H80" s="5">
        <v>5947011</v>
      </c>
      <c r="I80" s="6" t="s">
        <v>161</v>
      </c>
      <c r="J80" s="8">
        <v>45323</v>
      </c>
      <c r="K80" s="8">
        <v>45323</v>
      </c>
      <c r="L80" s="8">
        <v>45361</v>
      </c>
      <c r="M80" s="5">
        <v>0</v>
      </c>
      <c r="N80" s="5">
        <v>0</v>
      </c>
      <c r="O80" s="4" t="s">
        <v>19</v>
      </c>
      <c r="P80" s="53">
        <f>+L80</f>
        <v>45361</v>
      </c>
      <c r="Q80" s="57">
        <f t="shared" si="11"/>
        <v>5947011</v>
      </c>
      <c r="R80" s="4" t="s">
        <v>18</v>
      </c>
      <c r="S80" s="4"/>
      <c r="T80" s="4"/>
      <c r="U80" s="4"/>
      <c r="V80" s="4" t="s">
        <v>19</v>
      </c>
      <c r="W80" s="7" t="s">
        <v>584</v>
      </c>
      <c r="X80" s="9"/>
      <c r="Y80" s="9"/>
    </row>
    <row r="81" spans="2:25" ht="81" customHeight="1" x14ac:dyDescent="0.25">
      <c r="B81" s="13">
        <v>2024</v>
      </c>
      <c r="C81" s="4" t="s">
        <v>104</v>
      </c>
      <c r="D81" s="4" t="s">
        <v>116</v>
      </c>
      <c r="E81" s="4" t="s">
        <v>109</v>
      </c>
      <c r="F81" s="4" t="s">
        <v>114</v>
      </c>
      <c r="G81" s="14">
        <v>15435864</v>
      </c>
      <c r="H81" s="5">
        <v>5947011</v>
      </c>
      <c r="I81" s="6" t="s">
        <v>161</v>
      </c>
      <c r="J81" s="8">
        <v>45323</v>
      </c>
      <c r="K81" s="8">
        <v>45323</v>
      </c>
      <c r="L81" s="8">
        <v>45361</v>
      </c>
      <c r="M81" s="5">
        <v>0</v>
      </c>
      <c r="N81" s="5">
        <v>0</v>
      </c>
      <c r="O81" s="4" t="s">
        <v>19</v>
      </c>
      <c r="P81" s="53">
        <f>+L81</f>
        <v>45361</v>
      </c>
      <c r="Q81" s="57">
        <f t="shared" si="11"/>
        <v>5947011</v>
      </c>
      <c r="R81" s="4" t="s">
        <v>18</v>
      </c>
      <c r="S81" s="4"/>
      <c r="T81" s="4"/>
      <c r="U81" s="4"/>
      <c r="V81" s="4" t="s">
        <v>19</v>
      </c>
      <c r="W81" s="7" t="s">
        <v>584</v>
      </c>
      <c r="X81" s="9"/>
      <c r="Y81" s="9"/>
    </row>
    <row r="82" spans="2:25" ht="54" x14ac:dyDescent="0.25">
      <c r="B82" s="13">
        <v>2024</v>
      </c>
      <c r="C82" s="4" t="s">
        <v>105</v>
      </c>
      <c r="D82" s="4" t="s">
        <v>116</v>
      </c>
      <c r="E82" s="4" t="s">
        <v>110</v>
      </c>
      <c r="F82" s="4" t="s">
        <v>115</v>
      </c>
      <c r="G82" s="14">
        <v>15443887</v>
      </c>
      <c r="H82" s="5">
        <v>8866766</v>
      </c>
      <c r="I82" s="6" t="s">
        <v>161</v>
      </c>
      <c r="J82" s="8">
        <v>45323</v>
      </c>
      <c r="K82" s="8">
        <v>45323</v>
      </c>
      <c r="L82" s="8">
        <v>45361</v>
      </c>
      <c r="M82" s="5">
        <v>0</v>
      </c>
      <c r="N82" s="5">
        <v>0</v>
      </c>
      <c r="O82" s="4" t="s">
        <v>19</v>
      </c>
      <c r="P82" s="53">
        <f t="shared" si="10"/>
        <v>45361</v>
      </c>
      <c r="Q82" s="57">
        <f t="shared" si="11"/>
        <v>8866766</v>
      </c>
      <c r="R82" s="4" t="s">
        <v>18</v>
      </c>
      <c r="S82" s="4"/>
      <c r="T82" s="4"/>
      <c r="U82" s="4"/>
      <c r="V82" s="4" t="s">
        <v>19</v>
      </c>
      <c r="W82" s="7" t="s">
        <v>584</v>
      </c>
      <c r="X82" s="9"/>
      <c r="Y82" s="9"/>
    </row>
    <row r="83" spans="2:25" ht="84.75" customHeight="1" x14ac:dyDescent="0.25">
      <c r="B83" s="13">
        <v>2024</v>
      </c>
      <c r="C83" s="4" t="s">
        <v>117</v>
      </c>
      <c r="D83" s="4" t="s">
        <v>116</v>
      </c>
      <c r="E83" s="4" t="s">
        <v>107</v>
      </c>
      <c r="F83" s="4" t="s">
        <v>128</v>
      </c>
      <c r="G83" s="14">
        <v>18011603</v>
      </c>
      <c r="H83" s="5">
        <v>6899453</v>
      </c>
      <c r="I83" s="6" t="s">
        <v>161</v>
      </c>
      <c r="J83" s="8">
        <v>45323</v>
      </c>
      <c r="K83" s="8">
        <v>45323</v>
      </c>
      <c r="L83" s="8">
        <v>45361</v>
      </c>
      <c r="M83" s="5">
        <v>0</v>
      </c>
      <c r="N83" s="5">
        <v>0</v>
      </c>
      <c r="O83" s="4" t="s">
        <v>19</v>
      </c>
      <c r="P83" s="53">
        <f t="shared" si="10"/>
        <v>45361</v>
      </c>
      <c r="Q83" s="57">
        <f t="shared" si="11"/>
        <v>6899453</v>
      </c>
      <c r="R83" s="4" t="s">
        <v>18</v>
      </c>
      <c r="S83" s="4"/>
      <c r="T83" s="4"/>
      <c r="U83" s="4"/>
      <c r="V83" s="4" t="s">
        <v>19</v>
      </c>
      <c r="W83" s="7" t="s">
        <v>584</v>
      </c>
      <c r="X83" s="9"/>
      <c r="Y83" s="9"/>
    </row>
    <row r="84" spans="2:25" ht="78.75" customHeight="1" x14ac:dyDescent="0.25">
      <c r="B84" s="13">
        <v>2024</v>
      </c>
      <c r="C84" s="4" t="s">
        <v>238</v>
      </c>
      <c r="D84" s="4" t="s">
        <v>116</v>
      </c>
      <c r="E84" s="4" t="s">
        <v>131</v>
      </c>
      <c r="F84" s="4" t="s">
        <v>132</v>
      </c>
      <c r="G84" s="14">
        <v>1036951477</v>
      </c>
      <c r="H84" s="5">
        <v>34418610</v>
      </c>
      <c r="I84" s="6" t="s">
        <v>239</v>
      </c>
      <c r="J84" s="8">
        <v>45323</v>
      </c>
      <c r="K84" s="8">
        <v>45323</v>
      </c>
      <c r="L84" s="8">
        <v>45641</v>
      </c>
      <c r="M84" s="15">
        <v>4073030</v>
      </c>
      <c r="N84" s="15">
        <v>1874000</v>
      </c>
      <c r="O84" s="4" t="s">
        <v>722</v>
      </c>
      <c r="P84" s="53">
        <v>45657</v>
      </c>
      <c r="Q84" s="57">
        <f t="shared" si="11"/>
        <v>40365640</v>
      </c>
      <c r="R84" s="4" t="s">
        <v>25</v>
      </c>
      <c r="S84" s="4"/>
      <c r="T84" s="4"/>
      <c r="U84" s="4"/>
      <c r="V84" s="4" t="s">
        <v>19</v>
      </c>
      <c r="W84" s="7" t="s">
        <v>27</v>
      </c>
      <c r="X84" s="9"/>
      <c r="Y84" s="9"/>
    </row>
    <row r="85" spans="2:25" ht="87.75" customHeight="1" x14ac:dyDescent="0.25">
      <c r="B85" s="13">
        <v>2024</v>
      </c>
      <c r="C85" s="4" t="s">
        <v>118</v>
      </c>
      <c r="D85" s="4" t="s">
        <v>116</v>
      </c>
      <c r="E85" s="4" t="s">
        <v>160</v>
      </c>
      <c r="F85" s="4" t="s">
        <v>159</v>
      </c>
      <c r="G85" s="14">
        <v>1040181320</v>
      </c>
      <c r="H85" s="5">
        <v>14287000</v>
      </c>
      <c r="I85" s="6" t="s">
        <v>240</v>
      </c>
      <c r="J85" s="8">
        <v>45323</v>
      </c>
      <c r="K85" s="8">
        <v>45323</v>
      </c>
      <c r="L85" s="8">
        <v>45519</v>
      </c>
      <c r="M85" s="5">
        <v>0</v>
      </c>
      <c r="N85" s="5">
        <v>0</v>
      </c>
      <c r="O85" s="4" t="s">
        <v>19</v>
      </c>
      <c r="P85" s="53">
        <f>+L85</f>
        <v>45519</v>
      </c>
      <c r="Q85" s="57">
        <f t="shared" si="11"/>
        <v>14287000</v>
      </c>
      <c r="R85" s="4" t="s">
        <v>25</v>
      </c>
      <c r="S85" s="4"/>
      <c r="T85" s="4"/>
      <c r="U85" s="4"/>
      <c r="V85" s="4" t="s">
        <v>19</v>
      </c>
      <c r="W85" s="7" t="s">
        <v>26</v>
      </c>
      <c r="X85" s="9"/>
      <c r="Y85" s="9"/>
    </row>
    <row r="86" spans="2:25" ht="71.25" customHeight="1" x14ac:dyDescent="0.25">
      <c r="B86" s="13">
        <v>2024</v>
      </c>
      <c r="C86" s="4" t="s">
        <v>119</v>
      </c>
      <c r="D86" s="4" t="s">
        <v>116</v>
      </c>
      <c r="E86" s="4" t="s">
        <v>138</v>
      </c>
      <c r="F86" s="4" t="s">
        <v>137</v>
      </c>
      <c r="G86" s="14">
        <v>1036966486</v>
      </c>
      <c r="H86" s="5">
        <v>22304960</v>
      </c>
      <c r="I86" s="6" t="s">
        <v>241</v>
      </c>
      <c r="J86" s="8">
        <v>45324</v>
      </c>
      <c r="K86" s="8">
        <v>45324</v>
      </c>
      <c r="L86" s="8" t="s">
        <v>242</v>
      </c>
      <c r="M86" s="5">
        <v>0</v>
      </c>
      <c r="N86" s="5">
        <v>0</v>
      </c>
      <c r="O86" s="4" t="s">
        <v>19</v>
      </c>
      <c r="P86" s="53" t="str">
        <f>+L86</f>
        <v>31/06/2024</v>
      </c>
      <c r="Q86" s="57">
        <f t="shared" si="11"/>
        <v>22304960</v>
      </c>
      <c r="R86" s="4" t="s">
        <v>25</v>
      </c>
      <c r="S86" s="4"/>
      <c r="T86" s="4"/>
      <c r="U86" s="4"/>
      <c r="V86" s="4" t="s">
        <v>19</v>
      </c>
      <c r="W86" s="7" t="s">
        <v>26</v>
      </c>
      <c r="X86" s="9"/>
      <c r="Y86" s="9"/>
    </row>
    <row r="87" spans="2:25" ht="77.25" customHeight="1" x14ac:dyDescent="0.25">
      <c r="B87" s="13">
        <v>2024</v>
      </c>
      <c r="C87" s="4" t="s">
        <v>120</v>
      </c>
      <c r="D87" s="4" t="s">
        <v>116</v>
      </c>
      <c r="E87" s="4" t="s">
        <v>133</v>
      </c>
      <c r="F87" s="4" t="s">
        <v>134</v>
      </c>
      <c r="G87" s="14">
        <v>1036932234</v>
      </c>
      <c r="H87" s="5">
        <v>10154844</v>
      </c>
      <c r="I87" s="6" t="s">
        <v>32</v>
      </c>
      <c r="J87" s="8">
        <v>45330</v>
      </c>
      <c r="K87" s="8">
        <v>45330</v>
      </c>
      <c r="L87" s="8">
        <v>45412</v>
      </c>
      <c r="M87" s="5">
        <v>0</v>
      </c>
      <c r="N87" s="5">
        <v>0</v>
      </c>
      <c r="O87" s="4" t="s">
        <v>19</v>
      </c>
      <c r="P87" s="53">
        <f t="shared" ref="P87:P89" si="12">+L87</f>
        <v>45412</v>
      </c>
      <c r="Q87" s="57">
        <f t="shared" si="11"/>
        <v>10154844</v>
      </c>
      <c r="R87" s="4" t="s">
        <v>158</v>
      </c>
      <c r="S87" s="4"/>
      <c r="T87" s="4"/>
      <c r="U87" s="4"/>
      <c r="V87" s="4" t="s">
        <v>19</v>
      </c>
      <c r="W87" s="7" t="s">
        <v>26</v>
      </c>
      <c r="X87" s="9"/>
      <c r="Y87" s="9"/>
    </row>
    <row r="88" spans="2:25" ht="81.75" customHeight="1" x14ac:dyDescent="0.25">
      <c r="B88" s="13">
        <v>2024</v>
      </c>
      <c r="C88" s="4" t="s">
        <v>143</v>
      </c>
      <c r="D88" s="4" t="s">
        <v>116</v>
      </c>
      <c r="E88" s="4" t="s">
        <v>129</v>
      </c>
      <c r="F88" s="4" t="s">
        <v>130</v>
      </c>
      <c r="G88" s="14">
        <v>1036928875</v>
      </c>
      <c r="H88" s="5">
        <v>10326960</v>
      </c>
      <c r="I88" s="6" t="s">
        <v>32</v>
      </c>
      <c r="J88" s="8">
        <v>45330</v>
      </c>
      <c r="K88" s="8">
        <v>45330</v>
      </c>
      <c r="L88" s="8">
        <v>45412</v>
      </c>
      <c r="M88" s="5">
        <v>0</v>
      </c>
      <c r="N88" s="5">
        <v>0</v>
      </c>
      <c r="O88" s="4" t="s">
        <v>19</v>
      </c>
      <c r="P88" s="53">
        <f t="shared" si="12"/>
        <v>45412</v>
      </c>
      <c r="Q88" s="57">
        <f t="shared" si="11"/>
        <v>10326960</v>
      </c>
      <c r="R88" s="4" t="s">
        <v>158</v>
      </c>
      <c r="S88" s="4"/>
      <c r="T88" s="4"/>
      <c r="U88" s="4"/>
      <c r="V88" s="4" t="s">
        <v>19</v>
      </c>
      <c r="W88" s="7" t="s">
        <v>26</v>
      </c>
      <c r="X88" s="9"/>
      <c r="Y88" s="9"/>
    </row>
    <row r="89" spans="2:25" ht="93.75" customHeight="1" x14ac:dyDescent="0.25">
      <c r="B89" s="13">
        <v>2024</v>
      </c>
      <c r="C89" s="4" t="s">
        <v>121</v>
      </c>
      <c r="D89" s="4" t="s">
        <v>116</v>
      </c>
      <c r="E89" s="4" t="s">
        <v>135</v>
      </c>
      <c r="F89" s="4" t="s">
        <v>136</v>
      </c>
      <c r="G89" s="14">
        <v>9860324</v>
      </c>
      <c r="H89" s="5">
        <v>10326960</v>
      </c>
      <c r="I89" s="6" t="s">
        <v>32</v>
      </c>
      <c r="J89" s="8">
        <v>45330</v>
      </c>
      <c r="K89" s="8">
        <v>45330</v>
      </c>
      <c r="L89" s="8">
        <v>45412</v>
      </c>
      <c r="M89" s="5">
        <v>0</v>
      </c>
      <c r="N89" s="5">
        <v>0</v>
      </c>
      <c r="O89" s="4" t="s">
        <v>19</v>
      </c>
      <c r="P89" s="53">
        <f t="shared" si="12"/>
        <v>45412</v>
      </c>
      <c r="Q89" s="57">
        <f t="shared" si="11"/>
        <v>10326960</v>
      </c>
      <c r="R89" s="4" t="s">
        <v>158</v>
      </c>
      <c r="S89" s="4"/>
      <c r="T89" s="4"/>
      <c r="U89" s="4"/>
      <c r="V89" s="4" t="s">
        <v>19</v>
      </c>
      <c r="W89" s="7" t="s">
        <v>26</v>
      </c>
      <c r="X89" s="9"/>
      <c r="Y89" s="9"/>
    </row>
    <row r="90" spans="2:25" ht="70.5" customHeight="1" x14ac:dyDescent="0.25">
      <c r="B90" s="13">
        <v>2024</v>
      </c>
      <c r="C90" s="4" t="s">
        <v>122</v>
      </c>
      <c r="D90" s="4" t="s">
        <v>116</v>
      </c>
      <c r="E90" s="4" t="s">
        <v>144</v>
      </c>
      <c r="F90" s="4" t="s">
        <v>145</v>
      </c>
      <c r="G90" s="14">
        <v>1036946585</v>
      </c>
      <c r="H90" s="5">
        <v>12600000</v>
      </c>
      <c r="I90" s="6" t="s">
        <v>32</v>
      </c>
      <c r="J90" s="8">
        <v>45330</v>
      </c>
      <c r="K90" s="8">
        <v>45330</v>
      </c>
      <c r="L90" s="8">
        <v>45412</v>
      </c>
      <c r="M90" s="15">
        <v>6300000</v>
      </c>
      <c r="N90" s="5">
        <v>0</v>
      </c>
      <c r="O90" s="4" t="s">
        <v>723</v>
      </c>
      <c r="P90" s="53">
        <v>45458</v>
      </c>
      <c r="Q90" s="57">
        <f t="shared" si="11"/>
        <v>18900000</v>
      </c>
      <c r="R90" s="4" t="s">
        <v>25</v>
      </c>
      <c r="S90" s="4"/>
      <c r="T90" s="4"/>
      <c r="U90" s="4"/>
      <c r="V90" s="4" t="s">
        <v>19</v>
      </c>
      <c r="W90" s="7" t="s">
        <v>26</v>
      </c>
      <c r="X90" s="9"/>
      <c r="Y90" s="9"/>
    </row>
    <row r="91" spans="2:25" ht="36" x14ac:dyDescent="0.25">
      <c r="B91" s="13">
        <v>2024</v>
      </c>
      <c r="C91" s="4" t="s">
        <v>123</v>
      </c>
      <c r="D91" s="4" t="s">
        <v>116</v>
      </c>
      <c r="E91" s="4" t="s">
        <v>147</v>
      </c>
      <c r="F91" s="4" t="s">
        <v>146</v>
      </c>
      <c r="G91" s="14">
        <v>1036934045</v>
      </c>
      <c r="H91" s="5">
        <v>22400000</v>
      </c>
      <c r="I91" s="6" t="s">
        <v>243</v>
      </c>
      <c r="J91" s="8">
        <v>45330</v>
      </c>
      <c r="K91" s="8">
        <v>45330</v>
      </c>
      <c r="L91" s="8">
        <v>45504</v>
      </c>
      <c r="M91" s="5">
        <v>0</v>
      </c>
      <c r="N91" s="5">
        <v>0</v>
      </c>
      <c r="O91" s="4" t="s">
        <v>19</v>
      </c>
      <c r="P91" s="53">
        <f>+L91</f>
        <v>45504</v>
      </c>
      <c r="Q91" s="57">
        <f t="shared" si="11"/>
        <v>22400000</v>
      </c>
      <c r="R91" s="4" t="s">
        <v>25</v>
      </c>
      <c r="S91" s="4"/>
      <c r="T91" s="4"/>
      <c r="U91" s="4"/>
      <c r="V91" s="4" t="s">
        <v>19</v>
      </c>
      <c r="W91" s="7" t="s">
        <v>26</v>
      </c>
      <c r="X91" s="9"/>
      <c r="Y91" s="9"/>
    </row>
    <row r="92" spans="2:25" ht="36" x14ac:dyDescent="0.25">
      <c r="B92" s="13">
        <v>2024</v>
      </c>
      <c r="C92" s="4" t="s">
        <v>124</v>
      </c>
      <c r="D92" s="4" t="s">
        <v>116</v>
      </c>
      <c r="E92" s="4" t="s">
        <v>149</v>
      </c>
      <c r="F92" s="4" t="s">
        <v>148</v>
      </c>
      <c r="G92" s="14">
        <v>1036964357</v>
      </c>
      <c r="H92" s="15">
        <v>11236000</v>
      </c>
      <c r="I92" s="6" t="s">
        <v>243</v>
      </c>
      <c r="J92" s="8">
        <v>45327</v>
      </c>
      <c r="K92" s="8">
        <v>45327</v>
      </c>
      <c r="L92" s="8">
        <v>45448</v>
      </c>
      <c r="M92" s="15">
        <v>1920000</v>
      </c>
      <c r="N92" s="15">
        <v>800000</v>
      </c>
      <c r="O92" s="4" t="s">
        <v>19</v>
      </c>
      <c r="P92" s="53">
        <f>+L92</f>
        <v>45448</v>
      </c>
      <c r="Q92" s="57">
        <f t="shared" si="11"/>
        <v>13956000</v>
      </c>
      <c r="R92" s="4" t="s">
        <v>18</v>
      </c>
      <c r="S92" s="4"/>
      <c r="T92" s="4"/>
      <c r="U92" s="4"/>
      <c r="V92" s="4" t="s">
        <v>19</v>
      </c>
      <c r="W92" s="7" t="s">
        <v>26</v>
      </c>
      <c r="X92" s="9"/>
      <c r="Y92" s="9"/>
    </row>
    <row r="93" spans="2:25" ht="48" x14ac:dyDescent="0.25">
      <c r="B93" s="13">
        <v>2024</v>
      </c>
      <c r="C93" s="4" t="s">
        <v>125</v>
      </c>
      <c r="D93" s="4" t="s">
        <v>116</v>
      </c>
      <c r="E93" s="4" t="s">
        <v>151</v>
      </c>
      <c r="F93" s="4" t="s">
        <v>150</v>
      </c>
      <c r="G93" s="14">
        <v>1036929144</v>
      </c>
      <c r="H93" s="15">
        <v>4876000</v>
      </c>
      <c r="I93" s="6" t="s">
        <v>244</v>
      </c>
      <c r="J93" s="8">
        <v>45343</v>
      </c>
      <c r="K93" s="8">
        <v>45343</v>
      </c>
      <c r="L93" s="8">
        <v>45412</v>
      </c>
      <c r="M93" s="5">
        <v>2000000</v>
      </c>
      <c r="N93" s="5">
        <v>0</v>
      </c>
      <c r="O93" s="4" t="s">
        <v>19</v>
      </c>
      <c r="P93" s="53">
        <f>+L93</f>
        <v>45412</v>
      </c>
      <c r="Q93" s="57">
        <f t="shared" si="11"/>
        <v>6876000</v>
      </c>
      <c r="R93" s="4" t="s">
        <v>25</v>
      </c>
      <c r="S93" s="4"/>
      <c r="T93" s="4"/>
      <c r="U93" s="4"/>
      <c r="V93" s="4" t="s">
        <v>19</v>
      </c>
      <c r="W93" s="7" t="s">
        <v>26</v>
      </c>
      <c r="X93" s="9"/>
      <c r="Y93" s="9"/>
    </row>
    <row r="94" spans="2:25" ht="45" x14ac:dyDescent="0.25">
      <c r="B94" s="13">
        <v>2024</v>
      </c>
      <c r="C94" s="4" t="s">
        <v>126</v>
      </c>
      <c r="D94" s="4" t="s">
        <v>116</v>
      </c>
      <c r="E94" s="4" t="s">
        <v>152</v>
      </c>
      <c r="F94" s="4" t="s">
        <v>140</v>
      </c>
      <c r="G94" s="14">
        <v>1036942400</v>
      </c>
      <c r="H94" s="15">
        <v>3180000</v>
      </c>
      <c r="I94" s="6" t="s">
        <v>245</v>
      </c>
      <c r="J94" s="8">
        <v>45343</v>
      </c>
      <c r="K94" s="8">
        <v>45343</v>
      </c>
      <c r="L94" s="8">
        <v>45382</v>
      </c>
      <c r="M94" s="5">
        <v>0</v>
      </c>
      <c r="N94" s="5">
        <v>0</v>
      </c>
      <c r="O94" s="4" t="s">
        <v>19</v>
      </c>
      <c r="P94" s="53">
        <f t="shared" ref="P94:P101" si="13">+L94</f>
        <v>45382</v>
      </c>
      <c r="Q94" s="57">
        <f t="shared" si="11"/>
        <v>3180000</v>
      </c>
      <c r="R94" s="4" t="s">
        <v>25</v>
      </c>
      <c r="S94" s="4"/>
      <c r="T94" s="4"/>
      <c r="U94" s="4"/>
      <c r="V94" s="4" t="s">
        <v>19</v>
      </c>
      <c r="W94" s="7" t="s">
        <v>26</v>
      </c>
      <c r="X94" s="9"/>
      <c r="Y94" s="9"/>
    </row>
    <row r="95" spans="2:25" ht="45" x14ac:dyDescent="0.25">
      <c r="B95" s="13">
        <v>2024</v>
      </c>
      <c r="C95" s="4" t="s">
        <v>127</v>
      </c>
      <c r="D95" s="4" t="s">
        <v>116</v>
      </c>
      <c r="E95" s="4" t="s">
        <v>155</v>
      </c>
      <c r="F95" s="4" t="s">
        <v>153</v>
      </c>
      <c r="G95" s="14" t="s">
        <v>154</v>
      </c>
      <c r="H95" s="15">
        <v>18433333</v>
      </c>
      <c r="I95" s="6" t="s">
        <v>246</v>
      </c>
      <c r="J95" s="8">
        <v>45345</v>
      </c>
      <c r="K95" s="8">
        <v>45345</v>
      </c>
      <c r="L95" s="8">
        <v>45504</v>
      </c>
      <c r="M95" s="5">
        <v>0</v>
      </c>
      <c r="N95" s="5">
        <v>0</v>
      </c>
      <c r="O95" s="4" t="s">
        <v>19</v>
      </c>
      <c r="P95" s="53">
        <f t="shared" si="13"/>
        <v>45504</v>
      </c>
      <c r="Q95" s="57">
        <f t="shared" si="11"/>
        <v>18433333</v>
      </c>
      <c r="R95" s="4" t="s">
        <v>18</v>
      </c>
      <c r="S95" s="4"/>
      <c r="T95" s="4"/>
      <c r="U95" s="4"/>
      <c r="V95" s="4" t="s">
        <v>19</v>
      </c>
      <c r="W95" s="7" t="s">
        <v>26</v>
      </c>
      <c r="X95" s="9"/>
      <c r="Y95" s="9"/>
    </row>
    <row r="96" spans="2:25" ht="63" x14ac:dyDescent="0.25">
      <c r="B96" s="13">
        <v>2024</v>
      </c>
      <c r="C96" s="4" t="s">
        <v>247</v>
      </c>
      <c r="D96" s="4" t="s">
        <v>116</v>
      </c>
      <c r="E96" s="4" t="s">
        <v>255</v>
      </c>
      <c r="F96" s="4" t="s">
        <v>111</v>
      </c>
      <c r="G96" s="14">
        <v>1036935030</v>
      </c>
      <c r="H96" s="15">
        <v>7416912</v>
      </c>
      <c r="I96" s="6" t="s">
        <v>254</v>
      </c>
      <c r="J96" s="8">
        <v>45363</v>
      </c>
      <c r="K96" s="8">
        <v>45363</v>
      </c>
      <c r="L96" s="8">
        <v>45405</v>
      </c>
      <c r="M96" s="5">
        <v>0</v>
      </c>
      <c r="N96" s="5">
        <v>0</v>
      </c>
      <c r="O96" s="4" t="s">
        <v>19</v>
      </c>
      <c r="P96" s="53">
        <f t="shared" si="13"/>
        <v>45405</v>
      </c>
      <c r="Q96" s="57">
        <f t="shared" si="11"/>
        <v>7416912</v>
      </c>
      <c r="R96" s="4" t="s">
        <v>18</v>
      </c>
      <c r="S96" s="4"/>
      <c r="T96" s="4"/>
      <c r="U96" s="4"/>
      <c r="V96" s="4" t="s">
        <v>19</v>
      </c>
      <c r="W96" s="7" t="s">
        <v>26</v>
      </c>
      <c r="X96" s="9"/>
      <c r="Y96" s="9"/>
    </row>
    <row r="97" spans="2:25" ht="63" x14ac:dyDescent="0.25">
      <c r="B97" s="13">
        <v>2024</v>
      </c>
      <c r="C97" s="4" t="s">
        <v>248</v>
      </c>
      <c r="D97" s="4" t="s">
        <v>116</v>
      </c>
      <c r="E97" s="4" t="s">
        <v>256</v>
      </c>
      <c r="F97" s="4" t="s">
        <v>112</v>
      </c>
      <c r="G97" s="14">
        <v>15445707</v>
      </c>
      <c r="H97" s="15">
        <v>7416912</v>
      </c>
      <c r="I97" s="6" t="s">
        <v>254</v>
      </c>
      <c r="J97" s="8">
        <v>45363</v>
      </c>
      <c r="K97" s="8">
        <v>45363</v>
      </c>
      <c r="L97" s="8">
        <v>45405</v>
      </c>
      <c r="M97" s="5">
        <v>0</v>
      </c>
      <c r="N97" s="5">
        <v>0</v>
      </c>
      <c r="O97" s="4" t="s">
        <v>19</v>
      </c>
      <c r="P97" s="53">
        <f t="shared" si="13"/>
        <v>45405</v>
      </c>
      <c r="Q97" s="57">
        <f t="shared" si="11"/>
        <v>7416912</v>
      </c>
      <c r="R97" s="4" t="s">
        <v>18</v>
      </c>
      <c r="S97" s="4"/>
      <c r="T97" s="4"/>
      <c r="U97" s="4"/>
      <c r="V97" s="4" t="s">
        <v>19</v>
      </c>
      <c r="W97" s="7" t="s">
        <v>26</v>
      </c>
      <c r="X97" s="9"/>
      <c r="Y97" s="9"/>
    </row>
    <row r="98" spans="2:25" ht="54" x14ac:dyDescent="0.25">
      <c r="B98" s="13">
        <v>2024</v>
      </c>
      <c r="C98" s="4" t="s">
        <v>249</v>
      </c>
      <c r="D98" s="4" t="s">
        <v>116</v>
      </c>
      <c r="E98" s="4" t="s">
        <v>257</v>
      </c>
      <c r="F98" s="4" t="s">
        <v>113</v>
      </c>
      <c r="G98" s="14">
        <v>1036966535</v>
      </c>
      <c r="H98" s="15">
        <v>6393036</v>
      </c>
      <c r="I98" s="6" t="s">
        <v>254</v>
      </c>
      <c r="J98" s="8">
        <v>45363</v>
      </c>
      <c r="K98" s="8">
        <v>45363</v>
      </c>
      <c r="L98" s="8">
        <v>45405</v>
      </c>
      <c r="M98" s="5">
        <v>0</v>
      </c>
      <c r="N98" s="5">
        <v>0</v>
      </c>
      <c r="O98" s="4" t="s">
        <v>19</v>
      </c>
      <c r="P98" s="53">
        <f t="shared" si="13"/>
        <v>45405</v>
      </c>
      <c r="Q98" s="57">
        <f t="shared" si="11"/>
        <v>6393036</v>
      </c>
      <c r="R98" s="4" t="s">
        <v>18</v>
      </c>
      <c r="S98" s="4"/>
      <c r="T98" s="4"/>
      <c r="U98" s="4"/>
      <c r="V98" s="4" t="s">
        <v>19</v>
      </c>
      <c r="W98" s="7" t="s">
        <v>26</v>
      </c>
      <c r="X98" s="9"/>
      <c r="Y98" s="9"/>
    </row>
    <row r="99" spans="2:25" ht="54" x14ac:dyDescent="0.25">
      <c r="B99" s="13">
        <v>2024</v>
      </c>
      <c r="C99" s="4" t="s">
        <v>250</v>
      </c>
      <c r="D99" s="4" t="s">
        <v>116</v>
      </c>
      <c r="E99" s="4" t="s">
        <v>258</v>
      </c>
      <c r="F99" s="4" t="s">
        <v>114</v>
      </c>
      <c r="G99" s="14">
        <v>15435864</v>
      </c>
      <c r="H99" s="15">
        <v>6393036</v>
      </c>
      <c r="I99" s="6" t="s">
        <v>254</v>
      </c>
      <c r="J99" s="8">
        <v>45363</v>
      </c>
      <c r="K99" s="8">
        <v>45363</v>
      </c>
      <c r="L99" s="8">
        <v>45405</v>
      </c>
      <c r="M99" s="5">
        <v>0</v>
      </c>
      <c r="N99" s="5">
        <v>0</v>
      </c>
      <c r="O99" s="4" t="s">
        <v>19</v>
      </c>
      <c r="P99" s="53">
        <f t="shared" si="13"/>
        <v>45405</v>
      </c>
      <c r="Q99" s="57">
        <f t="shared" si="11"/>
        <v>6393036</v>
      </c>
      <c r="R99" s="4" t="s">
        <v>18</v>
      </c>
      <c r="S99" s="4"/>
      <c r="T99" s="4"/>
      <c r="U99" s="4"/>
      <c r="V99" s="4" t="s">
        <v>19</v>
      </c>
      <c r="W99" s="7" t="s">
        <v>26</v>
      </c>
      <c r="X99" s="9"/>
      <c r="Y99" s="9"/>
    </row>
    <row r="100" spans="2:25" ht="54" x14ac:dyDescent="0.25">
      <c r="B100" s="13">
        <v>2024</v>
      </c>
      <c r="C100" s="4" t="s">
        <v>251</v>
      </c>
      <c r="D100" s="4" t="s">
        <v>116</v>
      </c>
      <c r="E100" s="4" t="s">
        <v>253</v>
      </c>
      <c r="F100" s="4" t="s">
        <v>115</v>
      </c>
      <c r="G100" s="14">
        <v>15443887</v>
      </c>
      <c r="H100" s="15">
        <v>9531774</v>
      </c>
      <c r="I100" s="6" t="s">
        <v>254</v>
      </c>
      <c r="J100" s="8">
        <v>45363</v>
      </c>
      <c r="K100" s="8">
        <v>45363</v>
      </c>
      <c r="L100" s="8">
        <v>45405</v>
      </c>
      <c r="M100" s="5">
        <v>0</v>
      </c>
      <c r="N100" s="5">
        <v>0</v>
      </c>
      <c r="O100" s="4" t="s">
        <v>19</v>
      </c>
      <c r="P100" s="53">
        <f t="shared" si="13"/>
        <v>45405</v>
      </c>
      <c r="Q100" s="57">
        <f t="shared" si="11"/>
        <v>9531774</v>
      </c>
      <c r="R100" s="4" t="s">
        <v>18</v>
      </c>
      <c r="S100" s="4"/>
      <c r="T100" s="4"/>
      <c r="U100" s="4"/>
      <c r="V100" s="4" t="s">
        <v>19</v>
      </c>
      <c r="W100" s="7" t="s">
        <v>26</v>
      </c>
      <c r="X100" s="9"/>
      <c r="Y100" s="9"/>
    </row>
    <row r="101" spans="2:25" ht="63" x14ac:dyDescent="0.25">
      <c r="B101" s="13">
        <v>2024</v>
      </c>
      <c r="C101" s="4" t="s">
        <v>252</v>
      </c>
      <c r="D101" s="4" t="s">
        <v>116</v>
      </c>
      <c r="E101" s="4" t="s">
        <v>264</v>
      </c>
      <c r="F101" s="4" t="s">
        <v>128</v>
      </c>
      <c r="G101" s="14">
        <v>18011603</v>
      </c>
      <c r="H101" s="15">
        <v>7416912</v>
      </c>
      <c r="I101" s="6" t="s">
        <v>254</v>
      </c>
      <c r="J101" s="8">
        <v>45363</v>
      </c>
      <c r="K101" s="8">
        <v>45363</v>
      </c>
      <c r="L101" s="8">
        <v>45405</v>
      </c>
      <c r="M101" s="5">
        <v>0</v>
      </c>
      <c r="N101" s="5">
        <v>0</v>
      </c>
      <c r="O101" s="4" t="s">
        <v>19</v>
      </c>
      <c r="P101" s="53">
        <f t="shared" si="13"/>
        <v>45405</v>
      </c>
      <c r="Q101" s="57">
        <f t="shared" si="11"/>
        <v>7416912</v>
      </c>
      <c r="R101" s="4" t="s">
        <v>18</v>
      </c>
      <c r="S101" s="4"/>
      <c r="T101" s="4"/>
      <c r="U101" s="4"/>
      <c r="V101" s="4" t="s">
        <v>19</v>
      </c>
      <c r="W101" s="7" t="s">
        <v>26</v>
      </c>
      <c r="X101" s="9"/>
      <c r="Y101" s="9"/>
    </row>
    <row r="102" spans="2:25" ht="36" x14ac:dyDescent="0.25">
      <c r="B102" s="13">
        <v>2024</v>
      </c>
      <c r="C102" s="4" t="s">
        <v>260</v>
      </c>
      <c r="D102" s="4" t="s">
        <v>116</v>
      </c>
      <c r="E102" s="4" t="s">
        <v>265</v>
      </c>
      <c r="F102" s="4" t="s">
        <v>266</v>
      </c>
      <c r="G102" s="14">
        <v>15443136</v>
      </c>
      <c r="H102" s="15">
        <v>66000000</v>
      </c>
      <c r="I102" s="6" t="s">
        <v>267</v>
      </c>
      <c r="J102" s="8">
        <v>45373</v>
      </c>
      <c r="K102" s="8">
        <v>45373</v>
      </c>
      <c r="L102" s="8">
        <v>45738</v>
      </c>
      <c r="M102" s="5">
        <v>0</v>
      </c>
      <c r="N102" s="5">
        <v>0</v>
      </c>
      <c r="O102" s="4" t="s">
        <v>19</v>
      </c>
      <c r="P102" s="53">
        <f>+L102</f>
        <v>45738</v>
      </c>
      <c r="Q102" s="57">
        <f t="shared" si="11"/>
        <v>66000000</v>
      </c>
      <c r="R102" s="4" t="s">
        <v>18</v>
      </c>
      <c r="S102" s="4"/>
      <c r="T102" s="4"/>
      <c r="U102" s="4"/>
      <c r="V102" s="4" t="s">
        <v>19</v>
      </c>
      <c r="W102" s="7" t="s">
        <v>26</v>
      </c>
      <c r="X102" s="9"/>
      <c r="Y102" s="9"/>
    </row>
    <row r="103" spans="2:25" ht="36" x14ac:dyDescent="0.25">
      <c r="B103" s="13">
        <v>2024</v>
      </c>
      <c r="C103" s="4" t="s">
        <v>261</v>
      </c>
      <c r="D103" s="4" t="s">
        <v>116</v>
      </c>
      <c r="E103" s="4" t="s">
        <v>269</v>
      </c>
      <c r="F103" s="14" t="s">
        <v>140</v>
      </c>
      <c r="G103" s="15">
        <v>1036942400</v>
      </c>
      <c r="H103" s="15">
        <v>5200000</v>
      </c>
      <c r="I103" s="4" t="s">
        <v>268</v>
      </c>
      <c r="J103" s="31">
        <v>45385</v>
      </c>
      <c r="K103" s="31">
        <v>45385</v>
      </c>
      <c r="L103" s="8">
        <v>45443</v>
      </c>
      <c r="M103" s="5">
        <v>0</v>
      </c>
      <c r="N103" s="5">
        <v>0</v>
      </c>
      <c r="O103" s="4" t="s">
        <v>19</v>
      </c>
      <c r="P103" s="53">
        <f>+L103</f>
        <v>45443</v>
      </c>
      <c r="Q103" s="57">
        <f t="shared" si="11"/>
        <v>5200000</v>
      </c>
      <c r="R103" s="4" t="s">
        <v>25</v>
      </c>
      <c r="S103" s="4"/>
      <c r="T103" s="4"/>
      <c r="U103" s="4"/>
      <c r="V103" s="4" t="s">
        <v>19</v>
      </c>
      <c r="W103" s="7" t="s">
        <v>26</v>
      </c>
      <c r="X103" s="9"/>
      <c r="Y103" s="9"/>
    </row>
    <row r="104" spans="2:25" ht="45" x14ac:dyDescent="0.25">
      <c r="B104" s="13">
        <v>2024</v>
      </c>
      <c r="C104" s="4" t="s">
        <v>262</v>
      </c>
      <c r="D104" s="4" t="s">
        <v>116</v>
      </c>
      <c r="E104" s="4" t="s">
        <v>271</v>
      </c>
      <c r="F104" s="4" t="s">
        <v>270</v>
      </c>
      <c r="G104" s="14">
        <v>1128481197</v>
      </c>
      <c r="H104" s="15">
        <v>9380000</v>
      </c>
      <c r="I104" s="6" t="s">
        <v>272</v>
      </c>
      <c r="J104" s="8">
        <v>45393</v>
      </c>
      <c r="K104" s="8">
        <v>45393</v>
      </c>
      <c r="L104" s="8">
        <v>45458</v>
      </c>
      <c r="M104" s="5">
        <v>0</v>
      </c>
      <c r="N104" s="5">
        <v>0</v>
      </c>
      <c r="O104" s="4" t="s">
        <v>19</v>
      </c>
      <c r="P104" s="53">
        <f>+L104</f>
        <v>45458</v>
      </c>
      <c r="Q104" s="57">
        <f t="shared" si="11"/>
        <v>9380000</v>
      </c>
      <c r="R104" s="4" t="s">
        <v>18</v>
      </c>
      <c r="S104" s="4"/>
      <c r="T104" s="4"/>
      <c r="U104" s="4"/>
      <c r="V104" s="4" t="s">
        <v>19</v>
      </c>
      <c r="W104" s="7" t="s">
        <v>26</v>
      </c>
      <c r="X104" s="9"/>
      <c r="Y104" s="9"/>
    </row>
    <row r="105" spans="2:25" ht="54" x14ac:dyDescent="0.25">
      <c r="B105" s="13">
        <v>2024</v>
      </c>
      <c r="C105" s="4" t="s">
        <v>263</v>
      </c>
      <c r="D105" s="4" t="s">
        <v>116</v>
      </c>
      <c r="E105" s="4" t="s">
        <v>279</v>
      </c>
      <c r="F105" s="4" t="s">
        <v>273</v>
      </c>
      <c r="G105" s="14">
        <v>71275110</v>
      </c>
      <c r="H105" s="15">
        <v>93500000</v>
      </c>
      <c r="I105" s="6" t="s">
        <v>274</v>
      </c>
      <c r="J105" s="8">
        <v>45400</v>
      </c>
      <c r="K105" s="8">
        <v>45400</v>
      </c>
      <c r="L105" s="8">
        <v>45657</v>
      </c>
      <c r="M105" s="5">
        <v>0</v>
      </c>
      <c r="N105" s="5">
        <v>0</v>
      </c>
      <c r="O105" s="4" t="s">
        <v>19</v>
      </c>
      <c r="P105" s="53">
        <f>+L105</f>
        <v>45657</v>
      </c>
      <c r="Q105" s="57">
        <f t="shared" si="11"/>
        <v>93500000</v>
      </c>
      <c r="R105" s="4" t="s">
        <v>25</v>
      </c>
      <c r="S105" s="4"/>
      <c r="T105" s="4"/>
      <c r="U105" s="4"/>
      <c r="V105" s="4" t="s">
        <v>19</v>
      </c>
      <c r="W105" s="7" t="s">
        <v>26</v>
      </c>
      <c r="X105" s="9"/>
      <c r="Y105" s="9"/>
    </row>
    <row r="106" spans="2:25" ht="44.25" customHeight="1" x14ac:dyDescent="0.25">
      <c r="B106" s="13">
        <v>2024</v>
      </c>
      <c r="C106" s="4" t="s">
        <v>275</v>
      </c>
      <c r="D106" s="4" t="s">
        <v>116</v>
      </c>
      <c r="E106" s="4" t="s">
        <v>346</v>
      </c>
      <c r="F106" s="4" t="s">
        <v>345</v>
      </c>
      <c r="G106" s="14">
        <v>15443887</v>
      </c>
      <c r="H106" s="15">
        <v>2660030</v>
      </c>
      <c r="I106" s="6" t="s">
        <v>347</v>
      </c>
      <c r="J106" s="8">
        <v>45406</v>
      </c>
      <c r="K106" s="8">
        <v>45406</v>
      </c>
      <c r="L106" s="8">
        <v>45417</v>
      </c>
      <c r="M106" s="5">
        <v>0</v>
      </c>
      <c r="N106" s="5">
        <v>0</v>
      </c>
      <c r="O106" s="4" t="s">
        <v>19</v>
      </c>
      <c r="P106" s="53">
        <f>+L106</f>
        <v>45417</v>
      </c>
      <c r="Q106" s="57">
        <f t="shared" si="11"/>
        <v>2660030</v>
      </c>
      <c r="R106" s="4" t="s">
        <v>18</v>
      </c>
      <c r="S106" s="4"/>
      <c r="T106" s="4"/>
      <c r="U106" s="4"/>
      <c r="V106" s="4" t="s">
        <v>19</v>
      </c>
      <c r="W106" s="7" t="s">
        <v>26</v>
      </c>
      <c r="X106" s="9"/>
      <c r="Y106" s="9"/>
    </row>
    <row r="107" spans="2:25" ht="56.25" customHeight="1" x14ac:dyDescent="0.25">
      <c r="B107" s="13">
        <v>2024</v>
      </c>
      <c r="C107" s="4" t="s">
        <v>276</v>
      </c>
      <c r="D107" s="4" t="s">
        <v>116</v>
      </c>
      <c r="E107" s="4" t="s">
        <v>348</v>
      </c>
      <c r="F107" s="4" t="s">
        <v>134</v>
      </c>
      <c r="G107" s="14">
        <v>1036932234</v>
      </c>
      <c r="H107" s="15">
        <v>25387110</v>
      </c>
      <c r="I107" s="6" t="s">
        <v>349</v>
      </c>
      <c r="J107" s="8">
        <v>45412</v>
      </c>
      <c r="K107" s="8">
        <v>45412</v>
      </c>
      <c r="L107" s="8">
        <v>45641</v>
      </c>
      <c r="M107" s="5">
        <v>1692474</v>
      </c>
      <c r="N107" s="5">
        <v>0</v>
      </c>
      <c r="O107" s="4" t="s">
        <v>722</v>
      </c>
      <c r="P107" s="53">
        <v>45657</v>
      </c>
      <c r="Q107" s="57">
        <f t="shared" si="11"/>
        <v>27079584</v>
      </c>
      <c r="R107" s="4" t="s">
        <v>158</v>
      </c>
      <c r="S107" s="4"/>
      <c r="T107" s="4"/>
      <c r="U107" s="4"/>
      <c r="V107" s="4" t="s">
        <v>19</v>
      </c>
      <c r="W107" s="7" t="s">
        <v>26</v>
      </c>
      <c r="X107" s="9"/>
      <c r="Y107" s="9"/>
    </row>
    <row r="108" spans="2:25" ht="49.5" customHeight="1" x14ac:dyDescent="0.25">
      <c r="B108" s="13">
        <v>2024</v>
      </c>
      <c r="C108" s="4" t="s">
        <v>277</v>
      </c>
      <c r="D108" s="4" t="s">
        <v>116</v>
      </c>
      <c r="E108" s="4" t="s">
        <v>350</v>
      </c>
      <c r="F108" s="4" t="s">
        <v>150</v>
      </c>
      <c r="G108" s="14">
        <v>1036929144</v>
      </c>
      <c r="H108" s="15">
        <v>9360000</v>
      </c>
      <c r="I108" s="6" t="s">
        <v>351</v>
      </c>
      <c r="J108" s="8">
        <v>45412</v>
      </c>
      <c r="K108" s="8">
        <v>45414</v>
      </c>
      <c r="L108" s="8">
        <v>45504</v>
      </c>
      <c r="M108" s="5">
        <v>0</v>
      </c>
      <c r="N108" s="5">
        <v>0</v>
      </c>
      <c r="O108" s="4" t="s">
        <v>19</v>
      </c>
      <c r="P108" s="53">
        <f t="shared" ref="P108:P139" si="14">+L108</f>
        <v>45504</v>
      </c>
      <c r="Q108" s="57">
        <f t="shared" si="11"/>
        <v>9360000</v>
      </c>
      <c r="R108" s="4" t="s">
        <v>18</v>
      </c>
      <c r="S108" s="4"/>
      <c r="T108" s="4"/>
      <c r="U108" s="4"/>
      <c r="V108" s="4" t="s">
        <v>19</v>
      </c>
      <c r="W108" s="7" t="s">
        <v>26</v>
      </c>
      <c r="X108" s="9"/>
      <c r="Y108" s="9"/>
    </row>
    <row r="109" spans="2:25" ht="63" customHeight="1" x14ac:dyDescent="0.25">
      <c r="B109" s="13">
        <v>2024</v>
      </c>
      <c r="C109" s="4" t="s">
        <v>278</v>
      </c>
      <c r="D109" s="4" t="s">
        <v>116</v>
      </c>
      <c r="E109" s="4" t="s">
        <v>354</v>
      </c>
      <c r="F109" s="4" t="s">
        <v>345</v>
      </c>
      <c r="G109" s="14">
        <v>15443887</v>
      </c>
      <c r="H109" s="15">
        <v>43058066</v>
      </c>
      <c r="I109" s="6" t="s">
        <v>353</v>
      </c>
      <c r="J109" s="8">
        <v>45426</v>
      </c>
      <c r="K109" s="8">
        <v>45426</v>
      </c>
      <c r="L109" s="8">
        <v>45576</v>
      </c>
      <c r="M109" s="5">
        <v>0</v>
      </c>
      <c r="N109" s="5">
        <v>0</v>
      </c>
      <c r="O109" s="4" t="s">
        <v>19</v>
      </c>
      <c r="P109" s="53">
        <f t="shared" si="14"/>
        <v>45576</v>
      </c>
      <c r="Q109" s="57">
        <f t="shared" si="11"/>
        <v>43058066</v>
      </c>
      <c r="R109" s="4" t="s">
        <v>158</v>
      </c>
      <c r="S109" s="4"/>
      <c r="T109" s="4"/>
      <c r="U109" s="4"/>
      <c r="V109" s="4" t="s">
        <v>19</v>
      </c>
      <c r="W109" s="7" t="s">
        <v>26</v>
      </c>
      <c r="X109" s="9"/>
      <c r="Y109" s="9"/>
    </row>
    <row r="110" spans="2:25" ht="63" customHeight="1" x14ac:dyDescent="0.25">
      <c r="B110" s="13">
        <v>2024</v>
      </c>
      <c r="C110" s="4" t="s">
        <v>352</v>
      </c>
      <c r="D110" s="4" t="s">
        <v>116</v>
      </c>
      <c r="E110" s="4" t="s">
        <v>355</v>
      </c>
      <c r="F110" s="4" t="s">
        <v>356</v>
      </c>
      <c r="G110" s="14">
        <v>39454462</v>
      </c>
      <c r="H110" s="15">
        <v>33504548</v>
      </c>
      <c r="I110" s="6" t="s">
        <v>353</v>
      </c>
      <c r="J110" s="8">
        <v>45426</v>
      </c>
      <c r="K110" s="8">
        <v>45426</v>
      </c>
      <c r="L110" s="8">
        <v>45575</v>
      </c>
      <c r="M110" s="5">
        <v>0</v>
      </c>
      <c r="N110" s="5">
        <v>0</v>
      </c>
      <c r="O110" s="4" t="s">
        <v>19</v>
      </c>
      <c r="P110" s="53">
        <f t="shared" si="14"/>
        <v>45575</v>
      </c>
      <c r="Q110" s="57">
        <f t="shared" si="11"/>
        <v>33504548</v>
      </c>
      <c r="R110" s="4" t="s">
        <v>158</v>
      </c>
      <c r="S110" s="4"/>
      <c r="T110" s="4"/>
      <c r="U110" s="4"/>
      <c r="V110" s="4" t="s">
        <v>19</v>
      </c>
      <c r="W110" s="7" t="s">
        <v>26</v>
      </c>
      <c r="X110" s="9"/>
      <c r="Y110" s="9"/>
    </row>
    <row r="111" spans="2:25" ht="63" customHeight="1" x14ac:dyDescent="0.25">
      <c r="B111" s="13">
        <v>2024</v>
      </c>
      <c r="C111" s="4" t="s">
        <v>413</v>
      </c>
      <c r="D111" s="4" t="s">
        <v>116</v>
      </c>
      <c r="E111" s="4" t="s">
        <v>411</v>
      </c>
      <c r="F111" s="4" t="s">
        <v>148</v>
      </c>
      <c r="G111" s="14">
        <v>1036964</v>
      </c>
      <c r="H111" s="15">
        <v>20500000</v>
      </c>
      <c r="I111" s="6" t="s">
        <v>412</v>
      </c>
      <c r="J111" s="8">
        <v>45449</v>
      </c>
      <c r="K111" s="8">
        <v>45449</v>
      </c>
      <c r="L111" s="8">
        <v>45657</v>
      </c>
      <c r="M111" s="5">
        <v>0</v>
      </c>
      <c r="N111" s="5">
        <v>0</v>
      </c>
      <c r="O111" s="4" t="s">
        <v>19</v>
      </c>
      <c r="P111" s="53">
        <f t="shared" si="14"/>
        <v>45657</v>
      </c>
      <c r="Q111" s="57">
        <f t="shared" si="11"/>
        <v>20500000</v>
      </c>
      <c r="R111" s="4" t="s">
        <v>415</v>
      </c>
      <c r="S111" s="4"/>
      <c r="T111" s="4"/>
      <c r="U111" s="4"/>
      <c r="V111" s="4" t="s">
        <v>19</v>
      </c>
      <c r="W111" s="7" t="s">
        <v>26</v>
      </c>
      <c r="X111" s="9"/>
      <c r="Y111" s="9"/>
    </row>
    <row r="112" spans="2:25" ht="63" customHeight="1" x14ac:dyDescent="0.25">
      <c r="B112" s="13">
        <v>2024</v>
      </c>
      <c r="C112" s="4" t="s">
        <v>414</v>
      </c>
      <c r="D112" s="4" t="s">
        <v>116</v>
      </c>
      <c r="E112" s="4" t="s">
        <v>416</v>
      </c>
      <c r="F112" s="4" t="s">
        <v>417</v>
      </c>
      <c r="G112" s="14">
        <v>1036941926</v>
      </c>
      <c r="H112" s="15">
        <v>22891927</v>
      </c>
      <c r="I112" s="6" t="s">
        <v>418</v>
      </c>
      <c r="J112" s="8">
        <v>45450</v>
      </c>
      <c r="K112" s="8">
        <v>45450</v>
      </c>
      <c r="L112" s="8">
        <v>45657</v>
      </c>
      <c r="M112" s="5">
        <v>0</v>
      </c>
      <c r="N112" s="5">
        <v>0</v>
      </c>
      <c r="O112" s="4" t="s">
        <v>19</v>
      </c>
      <c r="P112" s="53">
        <f t="shared" si="14"/>
        <v>45657</v>
      </c>
      <c r="Q112" s="57">
        <f t="shared" si="11"/>
        <v>22891927</v>
      </c>
      <c r="R112" s="4" t="s">
        <v>415</v>
      </c>
      <c r="S112" s="4"/>
      <c r="T112" s="4"/>
      <c r="U112" s="4"/>
      <c r="V112" s="4" t="s">
        <v>19</v>
      </c>
      <c r="W112" s="7" t="s">
        <v>26</v>
      </c>
      <c r="X112" s="9"/>
      <c r="Y112" s="9"/>
    </row>
    <row r="113" spans="2:25" ht="63" customHeight="1" x14ac:dyDescent="0.25">
      <c r="B113" s="13">
        <v>2024</v>
      </c>
      <c r="C113" s="4" t="s">
        <v>670</v>
      </c>
      <c r="D113" s="4" t="s">
        <v>116</v>
      </c>
      <c r="E113" s="4" t="s">
        <v>419</v>
      </c>
      <c r="F113" s="4" t="s">
        <v>420</v>
      </c>
      <c r="G113" s="14" t="s">
        <v>421</v>
      </c>
      <c r="H113" s="15">
        <v>30000000</v>
      </c>
      <c r="I113" s="6" t="s">
        <v>422</v>
      </c>
      <c r="J113" s="8">
        <v>45460</v>
      </c>
      <c r="K113" s="8">
        <v>45460</v>
      </c>
      <c r="L113" s="8">
        <v>45534</v>
      </c>
      <c r="M113" s="5">
        <v>0</v>
      </c>
      <c r="N113" s="5">
        <v>0</v>
      </c>
      <c r="O113" s="4" t="s">
        <v>19</v>
      </c>
      <c r="P113" s="53">
        <f t="shared" si="14"/>
        <v>45534</v>
      </c>
      <c r="Q113" s="57">
        <f t="shared" si="11"/>
        <v>30000000</v>
      </c>
      <c r="R113" s="4" t="s">
        <v>18</v>
      </c>
      <c r="S113" s="4"/>
      <c r="T113" s="4"/>
      <c r="U113" s="4"/>
      <c r="V113" s="4" t="s">
        <v>19</v>
      </c>
      <c r="W113" s="7" t="s">
        <v>26</v>
      </c>
      <c r="X113" s="9"/>
      <c r="Y113" s="9"/>
    </row>
    <row r="114" spans="2:25" ht="63" customHeight="1" x14ac:dyDescent="0.25">
      <c r="B114" s="13">
        <v>2024</v>
      </c>
      <c r="C114" s="4" t="s">
        <v>423</v>
      </c>
      <c r="D114" s="4" t="s">
        <v>116</v>
      </c>
      <c r="E114" s="4" t="s">
        <v>424</v>
      </c>
      <c r="F114" s="4" t="s">
        <v>356</v>
      </c>
      <c r="G114" s="14">
        <v>39454462</v>
      </c>
      <c r="H114" s="15">
        <v>34633915</v>
      </c>
      <c r="I114" s="6" t="s">
        <v>425</v>
      </c>
      <c r="J114" s="8">
        <v>45460</v>
      </c>
      <c r="K114" s="8">
        <v>45460</v>
      </c>
      <c r="L114" s="8">
        <v>45646</v>
      </c>
      <c r="M114" s="5">
        <v>0</v>
      </c>
      <c r="N114" s="5">
        <v>0</v>
      </c>
      <c r="O114" s="4" t="s">
        <v>19</v>
      </c>
      <c r="P114" s="53">
        <f t="shared" si="14"/>
        <v>45646</v>
      </c>
      <c r="Q114" s="57">
        <f t="shared" si="11"/>
        <v>34633915</v>
      </c>
      <c r="R114" s="4" t="s">
        <v>18</v>
      </c>
      <c r="S114" s="4"/>
      <c r="T114" s="4"/>
      <c r="U114" s="4"/>
      <c r="V114" s="4" t="s">
        <v>19</v>
      </c>
      <c r="W114" s="7" t="s">
        <v>26</v>
      </c>
      <c r="X114" s="9"/>
      <c r="Y114" s="9"/>
    </row>
    <row r="115" spans="2:25" ht="63" customHeight="1" x14ac:dyDescent="0.25">
      <c r="B115" s="13">
        <v>2024</v>
      </c>
      <c r="C115" s="4" t="s">
        <v>426</v>
      </c>
      <c r="D115" s="4" t="s">
        <v>116</v>
      </c>
      <c r="E115" s="4" t="s">
        <v>427</v>
      </c>
      <c r="F115" s="4" t="s">
        <v>270</v>
      </c>
      <c r="G115" s="14">
        <v>1128481197</v>
      </c>
      <c r="H115" s="15">
        <v>25760000</v>
      </c>
      <c r="I115" s="6" t="s">
        <v>425</v>
      </c>
      <c r="J115" s="8">
        <v>45460</v>
      </c>
      <c r="K115" s="8">
        <v>45460</v>
      </c>
      <c r="L115" s="8">
        <v>45646</v>
      </c>
      <c r="M115" s="5">
        <v>0</v>
      </c>
      <c r="N115" s="5">
        <v>0</v>
      </c>
      <c r="O115" s="4" t="s">
        <v>19</v>
      </c>
      <c r="P115" s="53">
        <f t="shared" si="14"/>
        <v>45646</v>
      </c>
      <c r="Q115" s="57">
        <f t="shared" si="11"/>
        <v>25760000</v>
      </c>
      <c r="R115" s="4" t="s">
        <v>18</v>
      </c>
      <c r="S115" s="4"/>
      <c r="T115" s="4"/>
      <c r="U115" s="4"/>
      <c r="V115" s="4" t="s">
        <v>19</v>
      </c>
      <c r="W115" s="7" t="s">
        <v>26</v>
      </c>
      <c r="X115" s="9"/>
      <c r="Y115" s="9"/>
    </row>
    <row r="116" spans="2:25" ht="63" customHeight="1" x14ac:dyDescent="0.25">
      <c r="B116" s="13">
        <v>2024</v>
      </c>
      <c r="C116" s="4" t="s">
        <v>428</v>
      </c>
      <c r="D116" s="4" t="s">
        <v>116</v>
      </c>
      <c r="E116" s="4" t="s">
        <v>429</v>
      </c>
      <c r="F116" s="4" t="s">
        <v>430</v>
      </c>
      <c r="G116" s="14">
        <v>1036967406</v>
      </c>
      <c r="H116" s="15">
        <v>28213332</v>
      </c>
      <c r="I116" s="6" t="s">
        <v>425</v>
      </c>
      <c r="J116" s="8">
        <v>45461</v>
      </c>
      <c r="K116" s="8">
        <v>45461</v>
      </c>
      <c r="L116" s="8">
        <v>45646</v>
      </c>
      <c r="M116" s="5">
        <v>0</v>
      </c>
      <c r="N116" s="5">
        <v>0</v>
      </c>
      <c r="O116" s="4" t="s">
        <v>19</v>
      </c>
      <c r="P116" s="53">
        <f t="shared" si="14"/>
        <v>45646</v>
      </c>
      <c r="Q116" s="57">
        <f t="shared" si="11"/>
        <v>28213332</v>
      </c>
      <c r="R116" s="4" t="s">
        <v>18</v>
      </c>
      <c r="S116" s="4"/>
      <c r="T116" s="4"/>
      <c r="U116" s="4"/>
      <c r="V116" s="4" t="s">
        <v>19</v>
      </c>
      <c r="W116" s="7" t="s">
        <v>26</v>
      </c>
      <c r="X116" s="9"/>
      <c r="Y116" s="9"/>
    </row>
    <row r="117" spans="2:25" ht="63" customHeight="1" x14ac:dyDescent="0.25">
      <c r="B117" s="13">
        <v>2024</v>
      </c>
      <c r="C117" s="4" t="s">
        <v>431</v>
      </c>
      <c r="D117" s="4" t="s">
        <v>116</v>
      </c>
      <c r="E117" s="4" t="s">
        <v>432</v>
      </c>
      <c r="F117" s="4" t="s">
        <v>433</v>
      </c>
      <c r="G117" s="14">
        <v>1036961298</v>
      </c>
      <c r="H117" s="15">
        <v>28213332</v>
      </c>
      <c r="I117" s="6" t="s">
        <v>425</v>
      </c>
      <c r="J117" s="8">
        <v>45461</v>
      </c>
      <c r="K117" s="8">
        <v>45461</v>
      </c>
      <c r="L117" s="8">
        <v>45646</v>
      </c>
      <c r="M117" s="5">
        <v>0</v>
      </c>
      <c r="N117" s="5">
        <v>0</v>
      </c>
      <c r="O117" s="4" t="s">
        <v>19</v>
      </c>
      <c r="P117" s="53">
        <f t="shared" si="14"/>
        <v>45646</v>
      </c>
      <c r="Q117" s="57">
        <f t="shared" si="11"/>
        <v>28213332</v>
      </c>
      <c r="R117" s="4" t="s">
        <v>18</v>
      </c>
      <c r="S117" s="4"/>
      <c r="T117" s="4"/>
      <c r="U117" s="4"/>
      <c r="V117" s="4" t="s">
        <v>19</v>
      </c>
      <c r="W117" s="7" t="s">
        <v>26</v>
      </c>
      <c r="X117" s="9"/>
      <c r="Y117" s="9"/>
    </row>
    <row r="118" spans="2:25" ht="63" customHeight="1" x14ac:dyDescent="0.25">
      <c r="B118" s="13">
        <v>2024</v>
      </c>
      <c r="C118" s="4" t="s">
        <v>434</v>
      </c>
      <c r="D118" s="4" t="s">
        <v>116</v>
      </c>
      <c r="E118" s="4" t="s">
        <v>435</v>
      </c>
      <c r="F118" s="4" t="s">
        <v>436</v>
      </c>
      <c r="G118" s="14">
        <v>1036950821</v>
      </c>
      <c r="H118" s="15">
        <v>32813332</v>
      </c>
      <c r="I118" s="6" t="s">
        <v>425</v>
      </c>
      <c r="J118" s="8">
        <v>45461</v>
      </c>
      <c r="K118" s="8">
        <v>45461</v>
      </c>
      <c r="L118" s="8">
        <v>45646</v>
      </c>
      <c r="M118" s="5">
        <v>0</v>
      </c>
      <c r="N118" s="5">
        <v>0</v>
      </c>
      <c r="O118" s="4" t="s">
        <v>19</v>
      </c>
      <c r="P118" s="53">
        <f t="shared" si="14"/>
        <v>45646</v>
      </c>
      <c r="Q118" s="57">
        <f t="shared" si="11"/>
        <v>32813332</v>
      </c>
      <c r="R118" s="4" t="s">
        <v>18</v>
      </c>
      <c r="S118" s="4"/>
      <c r="T118" s="4"/>
      <c r="U118" s="4"/>
      <c r="V118" s="4" t="s">
        <v>19</v>
      </c>
      <c r="W118" s="7" t="s">
        <v>26</v>
      </c>
      <c r="X118" s="9"/>
      <c r="Y118" s="9"/>
    </row>
    <row r="119" spans="2:25" ht="63" customHeight="1" x14ac:dyDescent="0.25">
      <c r="B119" s="13">
        <v>2024</v>
      </c>
      <c r="C119" s="4" t="s">
        <v>437</v>
      </c>
      <c r="D119" s="4" t="s">
        <v>116</v>
      </c>
      <c r="E119" s="4" t="s">
        <v>438</v>
      </c>
      <c r="F119" s="4" t="s">
        <v>439</v>
      </c>
      <c r="G119" s="14">
        <v>1036956802</v>
      </c>
      <c r="H119" s="15">
        <v>32813332</v>
      </c>
      <c r="I119" s="6" t="s">
        <v>425</v>
      </c>
      <c r="J119" s="8">
        <v>45461</v>
      </c>
      <c r="K119" s="8">
        <v>45461</v>
      </c>
      <c r="L119" s="8">
        <v>45646</v>
      </c>
      <c r="M119" s="5">
        <v>0</v>
      </c>
      <c r="N119" s="5">
        <v>0</v>
      </c>
      <c r="O119" s="4" t="s">
        <v>19</v>
      </c>
      <c r="P119" s="53">
        <f t="shared" si="14"/>
        <v>45646</v>
      </c>
      <c r="Q119" s="57">
        <f t="shared" si="11"/>
        <v>32813332</v>
      </c>
      <c r="R119" s="4" t="s">
        <v>18</v>
      </c>
      <c r="S119" s="4"/>
      <c r="T119" s="4"/>
      <c r="U119" s="4"/>
      <c r="V119" s="4" t="s">
        <v>19</v>
      </c>
      <c r="W119" s="7" t="s">
        <v>26</v>
      </c>
      <c r="X119" s="9"/>
      <c r="Y119" s="9"/>
    </row>
    <row r="120" spans="2:25" ht="63" customHeight="1" x14ac:dyDescent="0.25">
      <c r="B120" s="13">
        <v>2024</v>
      </c>
      <c r="C120" s="4" t="s">
        <v>440</v>
      </c>
      <c r="D120" s="4" t="s">
        <v>116</v>
      </c>
      <c r="E120" s="4" t="s">
        <v>441</v>
      </c>
      <c r="F120" s="4" t="s">
        <v>140</v>
      </c>
      <c r="G120" s="14">
        <v>1036942400</v>
      </c>
      <c r="H120" s="15">
        <v>21466666</v>
      </c>
      <c r="I120" s="6" t="s">
        <v>425</v>
      </c>
      <c r="J120" s="8">
        <v>45461</v>
      </c>
      <c r="K120" s="8">
        <v>45461</v>
      </c>
      <c r="L120" s="8">
        <v>45646</v>
      </c>
      <c r="M120" s="5">
        <v>0</v>
      </c>
      <c r="N120" s="5">
        <v>0</v>
      </c>
      <c r="O120" s="4" t="s">
        <v>19</v>
      </c>
      <c r="P120" s="53">
        <f t="shared" si="14"/>
        <v>45646</v>
      </c>
      <c r="Q120" s="57">
        <f t="shared" si="11"/>
        <v>21466666</v>
      </c>
      <c r="R120" s="4" t="s">
        <v>18</v>
      </c>
      <c r="S120" s="4"/>
      <c r="T120" s="4"/>
      <c r="U120" s="4"/>
      <c r="V120" s="4" t="s">
        <v>19</v>
      </c>
      <c r="W120" s="7" t="s">
        <v>26</v>
      </c>
      <c r="X120" s="9"/>
      <c r="Y120" s="9"/>
    </row>
    <row r="121" spans="2:25" ht="63" customHeight="1" x14ac:dyDescent="0.25">
      <c r="B121" s="13">
        <v>2024</v>
      </c>
      <c r="C121" s="4" t="s">
        <v>442</v>
      </c>
      <c r="D121" s="4" t="s">
        <v>116</v>
      </c>
      <c r="E121" s="4" t="s">
        <v>443</v>
      </c>
      <c r="F121" s="4" t="s">
        <v>444</v>
      </c>
      <c r="G121" s="14">
        <v>1036947416</v>
      </c>
      <c r="H121" s="15">
        <v>21466666</v>
      </c>
      <c r="I121" s="6" t="s">
        <v>425</v>
      </c>
      <c r="J121" s="8">
        <v>45461</v>
      </c>
      <c r="K121" s="8">
        <v>45461</v>
      </c>
      <c r="L121" s="8">
        <v>45646</v>
      </c>
      <c r="M121" s="5">
        <v>0</v>
      </c>
      <c r="N121" s="5">
        <v>0</v>
      </c>
      <c r="O121" s="4" t="s">
        <v>19</v>
      </c>
      <c r="P121" s="53">
        <f t="shared" si="14"/>
        <v>45646</v>
      </c>
      <c r="Q121" s="57">
        <f t="shared" si="11"/>
        <v>21466666</v>
      </c>
      <c r="R121" s="4" t="s">
        <v>18</v>
      </c>
      <c r="S121" s="4"/>
      <c r="T121" s="4"/>
      <c r="U121" s="4"/>
      <c r="V121" s="4" t="s">
        <v>19</v>
      </c>
      <c r="W121" s="7" t="s">
        <v>26</v>
      </c>
      <c r="X121" s="9"/>
      <c r="Y121" s="9"/>
    </row>
    <row r="122" spans="2:25" ht="63" customHeight="1" x14ac:dyDescent="0.25">
      <c r="B122" s="13">
        <v>2024</v>
      </c>
      <c r="C122" s="4" t="s">
        <v>445</v>
      </c>
      <c r="D122" s="4" t="s">
        <v>116</v>
      </c>
      <c r="E122" s="4" t="s">
        <v>446</v>
      </c>
      <c r="F122" s="4" t="s">
        <v>447</v>
      </c>
      <c r="G122" s="14">
        <v>98564846</v>
      </c>
      <c r="H122" s="15">
        <v>28213332</v>
      </c>
      <c r="I122" s="6" t="s">
        <v>425</v>
      </c>
      <c r="J122" s="8">
        <v>45461</v>
      </c>
      <c r="K122" s="8">
        <v>45461</v>
      </c>
      <c r="L122" s="8">
        <v>45646</v>
      </c>
      <c r="M122" s="5">
        <v>0</v>
      </c>
      <c r="N122" s="5">
        <v>0</v>
      </c>
      <c r="O122" s="4" t="s">
        <v>19</v>
      </c>
      <c r="P122" s="53">
        <f t="shared" si="14"/>
        <v>45646</v>
      </c>
      <c r="Q122" s="57">
        <f t="shared" si="11"/>
        <v>28213332</v>
      </c>
      <c r="R122" s="4" t="s">
        <v>18</v>
      </c>
      <c r="S122" s="4"/>
      <c r="T122" s="4"/>
      <c r="U122" s="4"/>
      <c r="V122" s="4" t="s">
        <v>19</v>
      </c>
      <c r="W122" s="7" t="s">
        <v>26</v>
      </c>
      <c r="X122" s="9"/>
      <c r="Y122" s="9"/>
    </row>
    <row r="123" spans="2:25" ht="63" customHeight="1" x14ac:dyDescent="0.25">
      <c r="B123" s="13">
        <v>2024</v>
      </c>
      <c r="C123" s="4" t="s">
        <v>450</v>
      </c>
      <c r="D123" s="4" t="s">
        <v>116</v>
      </c>
      <c r="E123" s="4" t="s">
        <v>448</v>
      </c>
      <c r="F123" s="4" t="s">
        <v>449</v>
      </c>
      <c r="G123" s="14">
        <v>43466853</v>
      </c>
      <c r="H123" s="15">
        <v>19215000</v>
      </c>
      <c r="I123" s="6" t="s">
        <v>425</v>
      </c>
      <c r="J123" s="8">
        <v>45461</v>
      </c>
      <c r="K123" s="8">
        <v>45461</v>
      </c>
      <c r="L123" s="8">
        <v>45646</v>
      </c>
      <c r="M123" s="5">
        <v>0</v>
      </c>
      <c r="N123" s="5">
        <v>0</v>
      </c>
      <c r="O123" s="4" t="s">
        <v>19</v>
      </c>
      <c r="P123" s="53">
        <f t="shared" si="14"/>
        <v>45646</v>
      </c>
      <c r="Q123" s="57">
        <f t="shared" si="11"/>
        <v>19215000</v>
      </c>
      <c r="R123" s="4" t="s">
        <v>18</v>
      </c>
      <c r="S123" s="4"/>
      <c r="T123" s="4"/>
      <c r="U123" s="4"/>
      <c r="V123" s="4" t="s">
        <v>19</v>
      </c>
      <c r="W123" s="7" t="s">
        <v>26</v>
      </c>
      <c r="X123" s="9"/>
      <c r="Y123" s="9"/>
    </row>
    <row r="124" spans="2:25" ht="63" customHeight="1" x14ac:dyDescent="0.25">
      <c r="B124" s="13">
        <v>2024</v>
      </c>
      <c r="C124" s="4" t="s">
        <v>452</v>
      </c>
      <c r="D124" s="4" t="s">
        <v>116</v>
      </c>
      <c r="E124" s="4" t="s">
        <v>453</v>
      </c>
      <c r="F124" s="4" t="s">
        <v>451</v>
      </c>
      <c r="G124" s="14">
        <v>1036944104</v>
      </c>
      <c r="H124" s="15">
        <v>21350000</v>
      </c>
      <c r="I124" s="6" t="s">
        <v>425</v>
      </c>
      <c r="J124" s="8">
        <v>45461</v>
      </c>
      <c r="K124" s="8">
        <v>45461</v>
      </c>
      <c r="L124" s="8">
        <v>45646</v>
      </c>
      <c r="M124" s="5">
        <v>0</v>
      </c>
      <c r="N124" s="5">
        <v>0</v>
      </c>
      <c r="O124" s="4" t="s">
        <v>19</v>
      </c>
      <c r="P124" s="53">
        <f t="shared" si="14"/>
        <v>45646</v>
      </c>
      <c r="Q124" s="57">
        <f t="shared" si="11"/>
        <v>21350000</v>
      </c>
      <c r="R124" s="4" t="s">
        <v>18</v>
      </c>
      <c r="S124" s="4"/>
      <c r="T124" s="4"/>
      <c r="U124" s="4"/>
      <c r="V124" s="4" t="s">
        <v>19</v>
      </c>
      <c r="W124" s="7" t="s">
        <v>26</v>
      </c>
      <c r="X124" s="9"/>
      <c r="Y124" s="9"/>
    </row>
    <row r="125" spans="2:25" ht="63" customHeight="1" x14ac:dyDescent="0.25">
      <c r="B125" s="13">
        <v>2024</v>
      </c>
      <c r="C125" s="4" t="s">
        <v>454</v>
      </c>
      <c r="D125" s="4" t="s">
        <v>116</v>
      </c>
      <c r="E125" s="4" t="s">
        <v>455</v>
      </c>
      <c r="F125" s="4" t="s">
        <v>456</v>
      </c>
      <c r="G125" s="14">
        <v>1036941718</v>
      </c>
      <c r="H125" s="15">
        <v>28060000</v>
      </c>
      <c r="I125" s="6" t="s">
        <v>425</v>
      </c>
      <c r="J125" s="8">
        <v>45461</v>
      </c>
      <c r="K125" s="8">
        <v>45461</v>
      </c>
      <c r="L125" s="8">
        <v>45646</v>
      </c>
      <c r="M125" s="5">
        <v>0</v>
      </c>
      <c r="N125" s="5">
        <v>0</v>
      </c>
      <c r="O125" s="4" t="s">
        <v>19</v>
      </c>
      <c r="P125" s="53">
        <f t="shared" si="14"/>
        <v>45646</v>
      </c>
      <c r="Q125" s="57">
        <f t="shared" si="11"/>
        <v>28060000</v>
      </c>
      <c r="R125" s="4" t="s">
        <v>18</v>
      </c>
      <c r="S125" s="4"/>
      <c r="T125" s="4"/>
      <c r="U125" s="4"/>
      <c r="V125" s="4" t="s">
        <v>19</v>
      </c>
      <c r="W125" s="7" t="s">
        <v>26</v>
      </c>
      <c r="X125" s="9"/>
      <c r="Y125" s="9"/>
    </row>
    <row r="126" spans="2:25" ht="63" customHeight="1" x14ac:dyDescent="0.25">
      <c r="B126" s="13">
        <v>2024</v>
      </c>
      <c r="C126" s="4" t="s">
        <v>457</v>
      </c>
      <c r="D126" s="4" t="s">
        <v>116</v>
      </c>
      <c r="E126" s="4" t="s">
        <v>458</v>
      </c>
      <c r="F126" s="4" t="s">
        <v>459</v>
      </c>
      <c r="G126" s="14">
        <v>11312895</v>
      </c>
      <c r="H126" s="15">
        <v>28213332</v>
      </c>
      <c r="I126" s="6" t="s">
        <v>425</v>
      </c>
      <c r="J126" s="8">
        <v>45464</v>
      </c>
      <c r="K126" s="8">
        <v>45464</v>
      </c>
      <c r="L126" s="8">
        <v>45646</v>
      </c>
      <c r="M126" s="5">
        <v>0</v>
      </c>
      <c r="N126" s="5">
        <v>0</v>
      </c>
      <c r="O126" s="4" t="s">
        <v>19</v>
      </c>
      <c r="P126" s="53">
        <f t="shared" si="14"/>
        <v>45646</v>
      </c>
      <c r="Q126" s="57">
        <f t="shared" si="11"/>
        <v>28213332</v>
      </c>
      <c r="R126" s="4" t="s">
        <v>18</v>
      </c>
      <c r="S126" s="4"/>
      <c r="T126" s="4"/>
      <c r="U126" s="4"/>
      <c r="V126" s="4" t="s">
        <v>19</v>
      </c>
      <c r="W126" s="7" t="s">
        <v>26</v>
      </c>
      <c r="X126" s="9"/>
      <c r="Y126" s="9"/>
    </row>
    <row r="127" spans="2:25" ht="63" customHeight="1" x14ac:dyDescent="0.25">
      <c r="B127" s="13">
        <v>2024</v>
      </c>
      <c r="C127" s="4" t="s">
        <v>460</v>
      </c>
      <c r="D127" s="4" t="s">
        <v>116</v>
      </c>
      <c r="E127" s="4" t="s">
        <v>435</v>
      </c>
      <c r="F127" s="4" t="s">
        <v>461</v>
      </c>
      <c r="G127" s="14">
        <v>1036942078</v>
      </c>
      <c r="H127" s="15">
        <v>28213332</v>
      </c>
      <c r="I127" s="6" t="s">
        <v>425</v>
      </c>
      <c r="J127" s="8">
        <v>45462</v>
      </c>
      <c r="K127" s="8">
        <v>45462</v>
      </c>
      <c r="L127" s="8">
        <v>45646</v>
      </c>
      <c r="M127" s="5">
        <v>0</v>
      </c>
      <c r="N127" s="5">
        <v>0</v>
      </c>
      <c r="O127" s="4" t="s">
        <v>19</v>
      </c>
      <c r="P127" s="53">
        <f t="shared" si="14"/>
        <v>45646</v>
      </c>
      <c r="Q127" s="57">
        <f t="shared" si="11"/>
        <v>28213332</v>
      </c>
      <c r="R127" s="4" t="s">
        <v>18</v>
      </c>
      <c r="S127" s="4"/>
      <c r="T127" s="4"/>
      <c r="U127" s="4"/>
      <c r="V127" s="4" t="s">
        <v>19</v>
      </c>
      <c r="W127" s="7" t="s">
        <v>26</v>
      </c>
      <c r="X127" s="9"/>
      <c r="Y127" s="9"/>
    </row>
    <row r="128" spans="2:25" ht="63" customHeight="1" x14ac:dyDescent="0.25">
      <c r="B128" s="13">
        <v>2024</v>
      </c>
      <c r="C128" s="4" t="s">
        <v>462</v>
      </c>
      <c r="D128" s="4" t="s">
        <v>116</v>
      </c>
      <c r="E128" s="4" t="s">
        <v>463</v>
      </c>
      <c r="F128" s="4" t="s">
        <v>464</v>
      </c>
      <c r="G128" s="14">
        <v>8426633</v>
      </c>
      <c r="H128" s="15">
        <v>14640000</v>
      </c>
      <c r="I128" s="6" t="s">
        <v>425</v>
      </c>
      <c r="J128" s="8">
        <v>45462</v>
      </c>
      <c r="K128" s="8">
        <v>45462</v>
      </c>
      <c r="L128" s="8">
        <v>45646</v>
      </c>
      <c r="M128" s="5">
        <v>0</v>
      </c>
      <c r="N128" s="5">
        <v>0</v>
      </c>
      <c r="O128" s="4" t="s">
        <v>19</v>
      </c>
      <c r="P128" s="53">
        <f t="shared" si="14"/>
        <v>45646</v>
      </c>
      <c r="Q128" s="57">
        <f t="shared" si="11"/>
        <v>14640000</v>
      </c>
      <c r="R128" s="4" t="s">
        <v>18</v>
      </c>
      <c r="S128" s="4"/>
      <c r="T128" s="4"/>
      <c r="U128" s="4"/>
      <c r="V128" s="4" t="s">
        <v>19</v>
      </c>
      <c r="W128" s="7" t="s">
        <v>26</v>
      </c>
      <c r="X128" s="9"/>
      <c r="Y128" s="9"/>
    </row>
    <row r="129" spans="2:25" ht="63" customHeight="1" x14ac:dyDescent="0.25">
      <c r="B129" s="13">
        <v>2024</v>
      </c>
      <c r="C129" s="4" t="s">
        <v>465</v>
      </c>
      <c r="D129" s="4" t="s">
        <v>116</v>
      </c>
      <c r="E129" s="4" t="s">
        <v>435</v>
      </c>
      <c r="F129" s="4" t="s">
        <v>466</v>
      </c>
      <c r="G129" s="14">
        <v>1090373575</v>
      </c>
      <c r="H129" s="15">
        <v>28060000</v>
      </c>
      <c r="I129" s="6" t="s">
        <v>467</v>
      </c>
      <c r="J129" s="8">
        <v>45462</v>
      </c>
      <c r="K129" s="8">
        <v>45462</v>
      </c>
      <c r="L129" s="8">
        <v>45646</v>
      </c>
      <c r="M129" s="5">
        <v>0</v>
      </c>
      <c r="N129" s="5">
        <v>0</v>
      </c>
      <c r="O129" s="4" t="s">
        <v>19</v>
      </c>
      <c r="P129" s="53">
        <f t="shared" si="14"/>
        <v>45646</v>
      </c>
      <c r="Q129" s="57">
        <f t="shared" si="11"/>
        <v>28060000</v>
      </c>
      <c r="R129" s="4" t="s">
        <v>18</v>
      </c>
      <c r="S129" s="4"/>
      <c r="T129" s="4"/>
      <c r="U129" s="4"/>
      <c r="V129" s="4" t="s">
        <v>19</v>
      </c>
      <c r="W129" s="7" t="s">
        <v>26</v>
      </c>
      <c r="X129" s="9"/>
      <c r="Y129" s="9"/>
    </row>
    <row r="130" spans="2:25" ht="63" customHeight="1" x14ac:dyDescent="0.25">
      <c r="B130" s="13">
        <v>2024</v>
      </c>
      <c r="C130" s="4" t="s">
        <v>468</v>
      </c>
      <c r="D130" s="4" t="s">
        <v>116</v>
      </c>
      <c r="E130" s="4" t="s">
        <v>469</v>
      </c>
      <c r="F130" s="4" t="s">
        <v>470</v>
      </c>
      <c r="G130" s="14">
        <v>43513847</v>
      </c>
      <c r="H130" s="15">
        <v>28213332</v>
      </c>
      <c r="I130" s="6" t="s">
        <v>467</v>
      </c>
      <c r="J130" s="8">
        <v>45463</v>
      </c>
      <c r="K130" s="8">
        <v>45463</v>
      </c>
      <c r="L130" s="8">
        <v>45646</v>
      </c>
      <c r="M130" s="5">
        <v>0</v>
      </c>
      <c r="N130" s="5">
        <v>0</v>
      </c>
      <c r="O130" s="4" t="s">
        <v>19</v>
      </c>
      <c r="P130" s="53">
        <f t="shared" si="14"/>
        <v>45646</v>
      </c>
      <c r="Q130" s="57">
        <f t="shared" si="11"/>
        <v>28213332</v>
      </c>
      <c r="R130" s="4" t="s">
        <v>18</v>
      </c>
      <c r="S130" s="4"/>
      <c r="T130" s="4"/>
      <c r="U130" s="4"/>
      <c r="V130" s="4" t="s">
        <v>19</v>
      </c>
      <c r="W130" s="7" t="s">
        <v>26</v>
      </c>
      <c r="X130" s="9"/>
      <c r="Y130" s="9"/>
    </row>
    <row r="131" spans="2:25" ht="63" customHeight="1" x14ac:dyDescent="0.25">
      <c r="B131" s="13">
        <v>2024</v>
      </c>
      <c r="C131" s="4" t="s">
        <v>471</v>
      </c>
      <c r="D131" s="4" t="s">
        <v>116</v>
      </c>
      <c r="E131" s="4" t="s">
        <v>472</v>
      </c>
      <c r="F131" s="4" t="s">
        <v>473</v>
      </c>
      <c r="G131" s="14">
        <v>39448169</v>
      </c>
      <c r="H131" s="15">
        <v>32635000</v>
      </c>
      <c r="I131" s="6" t="s">
        <v>425</v>
      </c>
      <c r="J131" s="8">
        <v>45463</v>
      </c>
      <c r="K131" s="8">
        <v>45463</v>
      </c>
      <c r="L131" s="8">
        <v>45646</v>
      </c>
      <c r="M131" s="5">
        <v>0</v>
      </c>
      <c r="N131" s="5">
        <v>0</v>
      </c>
      <c r="O131" s="4" t="s">
        <v>19</v>
      </c>
      <c r="P131" s="53">
        <f t="shared" si="14"/>
        <v>45646</v>
      </c>
      <c r="Q131" s="57">
        <f t="shared" si="11"/>
        <v>32635000</v>
      </c>
      <c r="R131" s="4" t="s">
        <v>18</v>
      </c>
      <c r="S131" s="4"/>
      <c r="T131" s="4"/>
      <c r="U131" s="4"/>
      <c r="V131" s="4" t="s">
        <v>19</v>
      </c>
      <c r="W131" s="7" t="s">
        <v>26</v>
      </c>
      <c r="X131" s="9"/>
      <c r="Y131" s="9"/>
    </row>
    <row r="132" spans="2:25" ht="63" customHeight="1" x14ac:dyDescent="0.25">
      <c r="B132" s="13">
        <v>2024</v>
      </c>
      <c r="C132" s="4" t="s">
        <v>474</v>
      </c>
      <c r="D132" s="4" t="s">
        <v>116</v>
      </c>
      <c r="E132" s="4" t="s">
        <v>475</v>
      </c>
      <c r="F132" s="4" t="s">
        <v>476</v>
      </c>
      <c r="G132" s="14">
        <v>1037641264</v>
      </c>
      <c r="H132" s="15">
        <v>28213332</v>
      </c>
      <c r="I132" s="6" t="s">
        <v>477</v>
      </c>
      <c r="J132" s="8">
        <v>45463</v>
      </c>
      <c r="K132" s="8">
        <v>45463</v>
      </c>
      <c r="L132" s="8">
        <v>45646</v>
      </c>
      <c r="M132" s="5">
        <v>0</v>
      </c>
      <c r="N132" s="5">
        <v>0</v>
      </c>
      <c r="O132" s="4" t="s">
        <v>19</v>
      </c>
      <c r="P132" s="53">
        <f t="shared" si="14"/>
        <v>45646</v>
      </c>
      <c r="Q132" s="57">
        <f t="shared" si="11"/>
        <v>28213332</v>
      </c>
      <c r="R132" s="4" t="s">
        <v>18</v>
      </c>
      <c r="S132" s="4"/>
      <c r="T132" s="4"/>
      <c r="U132" s="4"/>
      <c r="V132" s="4" t="s">
        <v>19</v>
      </c>
      <c r="W132" s="7" t="s">
        <v>26</v>
      </c>
      <c r="X132" s="9"/>
      <c r="Y132" s="9"/>
    </row>
    <row r="133" spans="2:25" ht="63" customHeight="1" x14ac:dyDescent="0.25">
      <c r="B133" s="13">
        <v>2024</v>
      </c>
      <c r="C133" s="4" t="s">
        <v>478</v>
      </c>
      <c r="D133" s="4" t="s">
        <v>116</v>
      </c>
      <c r="E133" s="4" t="s">
        <v>438</v>
      </c>
      <c r="F133" s="4" t="s">
        <v>479</v>
      </c>
      <c r="G133" s="14">
        <v>43505611</v>
      </c>
      <c r="H133" s="15">
        <v>32278333</v>
      </c>
      <c r="I133" s="6" t="s">
        <v>477</v>
      </c>
      <c r="J133" s="8">
        <v>45463</v>
      </c>
      <c r="K133" s="8">
        <v>45463</v>
      </c>
      <c r="L133" s="8">
        <v>45646</v>
      </c>
      <c r="M133" s="5">
        <v>0</v>
      </c>
      <c r="N133" s="5">
        <v>0</v>
      </c>
      <c r="O133" s="4" t="s">
        <v>19</v>
      </c>
      <c r="P133" s="53">
        <f t="shared" si="14"/>
        <v>45646</v>
      </c>
      <c r="Q133" s="57">
        <f t="shared" si="11"/>
        <v>32278333</v>
      </c>
      <c r="R133" s="4" t="s">
        <v>18</v>
      </c>
      <c r="S133" s="4"/>
      <c r="T133" s="4"/>
      <c r="U133" s="4"/>
      <c r="V133" s="4" t="s">
        <v>19</v>
      </c>
      <c r="W133" s="7" t="s">
        <v>26</v>
      </c>
      <c r="X133" s="9"/>
      <c r="Y133" s="9"/>
    </row>
    <row r="134" spans="2:25" ht="63" customHeight="1" x14ac:dyDescent="0.25">
      <c r="B134" s="13">
        <v>2024</v>
      </c>
      <c r="C134" s="4" t="s">
        <v>480</v>
      </c>
      <c r="D134" s="4" t="s">
        <v>116</v>
      </c>
      <c r="E134" s="4" t="s">
        <v>438</v>
      </c>
      <c r="F134" s="4" t="s">
        <v>481</v>
      </c>
      <c r="G134" s="14">
        <v>1036941047</v>
      </c>
      <c r="H134" s="15">
        <v>27753333</v>
      </c>
      <c r="I134" s="6" t="s">
        <v>477</v>
      </c>
      <c r="J134" s="8">
        <v>45464</v>
      </c>
      <c r="K134" s="8">
        <v>45464</v>
      </c>
      <c r="L134" s="8">
        <v>45646</v>
      </c>
      <c r="M134" s="5">
        <v>0</v>
      </c>
      <c r="N134" s="5">
        <v>0</v>
      </c>
      <c r="O134" s="4" t="s">
        <v>19</v>
      </c>
      <c r="P134" s="53">
        <f t="shared" si="14"/>
        <v>45646</v>
      </c>
      <c r="Q134" s="57">
        <f t="shared" si="11"/>
        <v>27753333</v>
      </c>
      <c r="R134" s="4" t="s">
        <v>18</v>
      </c>
      <c r="S134" s="4"/>
      <c r="T134" s="4"/>
      <c r="U134" s="4"/>
      <c r="V134" s="4" t="s">
        <v>19</v>
      </c>
      <c r="W134" s="7" t="s">
        <v>26</v>
      </c>
      <c r="X134" s="9"/>
      <c r="Y134" s="9"/>
    </row>
    <row r="135" spans="2:25" ht="63" customHeight="1" x14ac:dyDescent="0.25">
      <c r="B135" s="13">
        <v>2024</v>
      </c>
      <c r="C135" s="4" t="s">
        <v>482</v>
      </c>
      <c r="D135" s="4" t="s">
        <v>116</v>
      </c>
      <c r="E135" s="4" t="s">
        <v>483</v>
      </c>
      <c r="F135" s="4" t="s">
        <v>484</v>
      </c>
      <c r="G135" s="14">
        <v>39454834</v>
      </c>
      <c r="H135" s="15">
        <v>27753333</v>
      </c>
      <c r="I135" s="6" t="s">
        <v>477</v>
      </c>
      <c r="J135" s="8">
        <v>45463</v>
      </c>
      <c r="K135" s="8">
        <v>45463</v>
      </c>
      <c r="L135" s="8">
        <v>45646</v>
      </c>
      <c r="M135" s="5">
        <v>0</v>
      </c>
      <c r="N135" s="5">
        <v>0</v>
      </c>
      <c r="O135" s="4" t="s">
        <v>19</v>
      </c>
      <c r="P135" s="53">
        <f t="shared" si="14"/>
        <v>45646</v>
      </c>
      <c r="Q135" s="57">
        <f t="shared" si="11"/>
        <v>27753333</v>
      </c>
      <c r="R135" s="4" t="s">
        <v>18</v>
      </c>
      <c r="S135" s="4"/>
      <c r="T135" s="4"/>
      <c r="U135" s="4"/>
      <c r="V135" s="4" t="s">
        <v>19</v>
      </c>
      <c r="W135" s="7" t="s">
        <v>26</v>
      </c>
      <c r="X135" s="9"/>
      <c r="Y135" s="9"/>
    </row>
    <row r="136" spans="2:25" ht="63" customHeight="1" x14ac:dyDescent="0.25">
      <c r="B136" s="13">
        <v>2024</v>
      </c>
      <c r="C136" s="4" t="s">
        <v>485</v>
      </c>
      <c r="D136" s="4" t="s">
        <v>116</v>
      </c>
      <c r="E136" s="4" t="s">
        <v>514</v>
      </c>
      <c r="F136" s="4" t="s">
        <v>515</v>
      </c>
      <c r="G136" s="14">
        <v>39452882</v>
      </c>
      <c r="H136" s="15">
        <v>60333333</v>
      </c>
      <c r="I136" s="6" t="s">
        <v>477</v>
      </c>
      <c r="J136" s="8">
        <v>45464</v>
      </c>
      <c r="K136" s="8">
        <v>45464</v>
      </c>
      <c r="L136" s="8">
        <v>45646</v>
      </c>
      <c r="M136" s="5">
        <v>0</v>
      </c>
      <c r="N136" s="5">
        <v>0</v>
      </c>
      <c r="O136" s="4" t="s">
        <v>19</v>
      </c>
      <c r="P136" s="53">
        <f t="shared" si="14"/>
        <v>45646</v>
      </c>
      <c r="Q136" s="57">
        <f t="shared" si="11"/>
        <v>60333333</v>
      </c>
      <c r="R136" s="4" t="s">
        <v>18</v>
      </c>
      <c r="S136" s="4"/>
      <c r="T136" s="4"/>
      <c r="U136" s="4"/>
      <c r="V136" s="4" t="s">
        <v>19</v>
      </c>
      <c r="W136" s="7" t="s">
        <v>26</v>
      </c>
      <c r="X136" s="9"/>
      <c r="Y136" s="9"/>
    </row>
    <row r="137" spans="2:25" ht="63" customHeight="1" x14ac:dyDescent="0.25">
      <c r="B137" s="13">
        <v>2024</v>
      </c>
      <c r="C137" s="4" t="s">
        <v>486</v>
      </c>
      <c r="D137" s="4" t="s">
        <v>116</v>
      </c>
      <c r="E137" s="4" t="s">
        <v>516</v>
      </c>
      <c r="F137" s="4" t="s">
        <v>517</v>
      </c>
      <c r="G137" s="14">
        <v>15425342</v>
      </c>
      <c r="H137" s="15">
        <v>27753333</v>
      </c>
      <c r="I137" s="6" t="s">
        <v>477</v>
      </c>
      <c r="J137" s="8">
        <v>45463</v>
      </c>
      <c r="K137" s="8">
        <v>45463</v>
      </c>
      <c r="L137" s="8">
        <v>45646</v>
      </c>
      <c r="M137" s="5">
        <v>0</v>
      </c>
      <c r="N137" s="5">
        <v>0</v>
      </c>
      <c r="O137" s="4" t="s">
        <v>19</v>
      </c>
      <c r="P137" s="53">
        <f t="shared" si="14"/>
        <v>45646</v>
      </c>
      <c r="Q137" s="57">
        <f t="shared" si="11"/>
        <v>27753333</v>
      </c>
      <c r="R137" s="4" t="s">
        <v>18</v>
      </c>
      <c r="S137" s="4"/>
      <c r="T137" s="4"/>
      <c r="U137" s="4"/>
      <c r="V137" s="4" t="s">
        <v>19</v>
      </c>
      <c r="W137" s="7" t="s">
        <v>26</v>
      </c>
      <c r="X137" s="9"/>
      <c r="Y137" s="9"/>
    </row>
    <row r="138" spans="2:25" ht="63" customHeight="1" x14ac:dyDescent="0.25">
      <c r="B138" s="13">
        <v>2024</v>
      </c>
      <c r="C138" s="4" t="s">
        <v>487</v>
      </c>
      <c r="D138" s="4" t="s">
        <v>116</v>
      </c>
      <c r="E138" s="4" t="s">
        <v>483</v>
      </c>
      <c r="F138" s="4" t="s">
        <v>518</v>
      </c>
      <c r="G138" s="14">
        <v>43877329</v>
      </c>
      <c r="H138" s="15">
        <v>32278333</v>
      </c>
      <c r="I138" s="6" t="s">
        <v>477</v>
      </c>
      <c r="J138" s="8">
        <v>45463</v>
      </c>
      <c r="K138" s="8">
        <v>45463</v>
      </c>
      <c r="L138" s="8">
        <v>45646</v>
      </c>
      <c r="M138" s="5">
        <v>0</v>
      </c>
      <c r="N138" s="5">
        <v>0</v>
      </c>
      <c r="O138" s="4" t="s">
        <v>19</v>
      </c>
      <c r="P138" s="53">
        <f t="shared" si="14"/>
        <v>45646</v>
      </c>
      <c r="Q138" s="57">
        <f t="shared" si="11"/>
        <v>32278333</v>
      </c>
      <c r="R138" s="4" t="s">
        <v>18</v>
      </c>
      <c r="S138" s="4"/>
      <c r="T138" s="4"/>
      <c r="U138" s="4"/>
      <c r="V138" s="4" t="s">
        <v>19</v>
      </c>
      <c r="W138" s="7" t="s">
        <v>26</v>
      </c>
      <c r="X138" s="9"/>
      <c r="Y138" s="9"/>
    </row>
    <row r="139" spans="2:25" ht="63" customHeight="1" x14ac:dyDescent="0.25">
      <c r="B139" s="13">
        <v>2024</v>
      </c>
      <c r="C139" s="4" t="s">
        <v>488</v>
      </c>
      <c r="D139" s="4" t="s">
        <v>116</v>
      </c>
      <c r="E139" s="4" t="s">
        <v>519</v>
      </c>
      <c r="F139" s="4" t="s">
        <v>520</v>
      </c>
      <c r="G139" s="14">
        <v>1036959573</v>
      </c>
      <c r="H139" s="15">
        <v>28060000</v>
      </c>
      <c r="I139" s="6" t="s">
        <v>477</v>
      </c>
      <c r="J139" s="8">
        <v>45464</v>
      </c>
      <c r="K139" s="8">
        <v>45464</v>
      </c>
      <c r="L139" s="8">
        <v>45646</v>
      </c>
      <c r="M139" s="5">
        <v>0</v>
      </c>
      <c r="N139" s="5">
        <v>0</v>
      </c>
      <c r="O139" s="4" t="s">
        <v>19</v>
      </c>
      <c r="P139" s="53">
        <f t="shared" si="14"/>
        <v>45646</v>
      </c>
      <c r="Q139" s="57">
        <f t="shared" si="11"/>
        <v>28060000</v>
      </c>
      <c r="R139" s="4" t="s">
        <v>18</v>
      </c>
      <c r="S139" s="4"/>
      <c r="T139" s="4"/>
      <c r="U139" s="4"/>
      <c r="V139" s="4" t="s">
        <v>19</v>
      </c>
      <c r="W139" s="7" t="s">
        <v>26</v>
      </c>
      <c r="X139" s="9"/>
      <c r="Y139" s="9"/>
    </row>
    <row r="140" spans="2:25" ht="63" customHeight="1" x14ac:dyDescent="0.25">
      <c r="B140" s="13">
        <v>2024</v>
      </c>
      <c r="C140" s="4" t="s">
        <v>489</v>
      </c>
      <c r="D140" s="4" t="s">
        <v>116</v>
      </c>
      <c r="E140" s="4" t="s">
        <v>521</v>
      </c>
      <c r="F140" s="4" t="s">
        <v>522</v>
      </c>
      <c r="G140" s="14">
        <v>1036956648</v>
      </c>
      <c r="H140" s="15">
        <v>27140000</v>
      </c>
      <c r="I140" s="6" t="s">
        <v>523</v>
      </c>
      <c r="J140" s="8">
        <v>45467</v>
      </c>
      <c r="K140" s="8">
        <v>45467</v>
      </c>
      <c r="L140" s="8">
        <v>45646</v>
      </c>
      <c r="M140" s="5">
        <v>0</v>
      </c>
      <c r="N140" s="5">
        <v>0</v>
      </c>
      <c r="O140" s="4" t="s">
        <v>19</v>
      </c>
      <c r="P140" s="53">
        <f t="shared" ref="P140:P167" si="15">+L140</f>
        <v>45646</v>
      </c>
      <c r="Q140" s="57">
        <f t="shared" si="11"/>
        <v>27140000</v>
      </c>
      <c r="R140" s="4" t="s">
        <v>18</v>
      </c>
      <c r="S140" s="4"/>
      <c r="T140" s="4"/>
      <c r="U140" s="4"/>
      <c r="V140" s="4" t="s">
        <v>19</v>
      </c>
      <c r="W140" s="7" t="s">
        <v>26</v>
      </c>
      <c r="X140" s="9"/>
      <c r="Y140" s="9"/>
    </row>
    <row r="141" spans="2:25" ht="63" customHeight="1" x14ac:dyDescent="0.25">
      <c r="B141" s="13">
        <v>2024</v>
      </c>
      <c r="C141" s="4" t="s">
        <v>490</v>
      </c>
      <c r="D141" s="4" t="s">
        <v>116</v>
      </c>
      <c r="E141" s="4" t="s">
        <v>524</v>
      </c>
      <c r="F141" s="4" t="s">
        <v>525</v>
      </c>
      <c r="G141" s="14">
        <v>1036960636</v>
      </c>
      <c r="H141" s="15">
        <v>20650000</v>
      </c>
      <c r="I141" s="6" t="s">
        <v>526</v>
      </c>
      <c r="J141" s="8">
        <v>45469</v>
      </c>
      <c r="K141" s="8">
        <v>45469</v>
      </c>
      <c r="L141" s="8">
        <v>45646</v>
      </c>
      <c r="M141" s="5">
        <v>0</v>
      </c>
      <c r="N141" s="5">
        <v>0</v>
      </c>
      <c r="O141" s="4" t="s">
        <v>19</v>
      </c>
      <c r="P141" s="53">
        <f t="shared" si="15"/>
        <v>45646</v>
      </c>
      <c r="Q141" s="57">
        <f t="shared" si="11"/>
        <v>20650000</v>
      </c>
      <c r="R141" s="4" t="s">
        <v>18</v>
      </c>
      <c r="S141" s="4"/>
      <c r="T141" s="4"/>
      <c r="U141" s="4"/>
      <c r="V141" s="4" t="s">
        <v>19</v>
      </c>
      <c r="W141" s="7" t="s">
        <v>26</v>
      </c>
      <c r="X141" s="9"/>
      <c r="Y141" s="9"/>
    </row>
    <row r="142" spans="2:25" ht="63" customHeight="1" x14ac:dyDescent="0.25">
      <c r="B142" s="13">
        <v>2024</v>
      </c>
      <c r="C142" s="4" t="s">
        <v>491</v>
      </c>
      <c r="D142" s="4" t="s">
        <v>116</v>
      </c>
      <c r="E142" s="4" t="s">
        <v>521</v>
      </c>
      <c r="F142" s="4" t="s">
        <v>527</v>
      </c>
      <c r="G142" s="14">
        <v>1038415540</v>
      </c>
      <c r="H142" s="15">
        <v>27140000</v>
      </c>
      <c r="I142" s="6" t="s">
        <v>523</v>
      </c>
      <c r="J142" s="8">
        <v>45468</v>
      </c>
      <c r="K142" s="8">
        <v>45468</v>
      </c>
      <c r="L142" s="8">
        <v>45646</v>
      </c>
      <c r="M142" s="5">
        <v>0</v>
      </c>
      <c r="N142" s="5">
        <v>0</v>
      </c>
      <c r="O142" s="4" t="s">
        <v>19</v>
      </c>
      <c r="P142" s="53">
        <f t="shared" si="15"/>
        <v>45646</v>
      </c>
      <c r="Q142" s="57">
        <f t="shared" si="11"/>
        <v>27140000</v>
      </c>
      <c r="R142" s="4" t="s">
        <v>18</v>
      </c>
      <c r="S142" s="4"/>
      <c r="T142" s="4"/>
      <c r="U142" s="4"/>
      <c r="V142" s="4" t="s">
        <v>19</v>
      </c>
      <c r="W142" s="7" t="s">
        <v>26</v>
      </c>
      <c r="X142" s="9"/>
      <c r="Y142" s="9"/>
    </row>
    <row r="143" spans="2:25" ht="63" customHeight="1" x14ac:dyDescent="0.25">
      <c r="B143" s="13">
        <v>2024</v>
      </c>
      <c r="C143" s="4" t="s">
        <v>492</v>
      </c>
      <c r="D143" s="4" t="s">
        <v>116</v>
      </c>
      <c r="E143" s="4" t="s">
        <v>521</v>
      </c>
      <c r="F143" s="4" t="s">
        <v>528</v>
      </c>
      <c r="G143" s="14">
        <v>39454981</v>
      </c>
      <c r="H143" s="15">
        <v>27140000</v>
      </c>
      <c r="I143" s="6" t="s">
        <v>523</v>
      </c>
      <c r="J143" s="8">
        <v>45468</v>
      </c>
      <c r="K143" s="8">
        <v>45468</v>
      </c>
      <c r="L143" s="8">
        <v>45646</v>
      </c>
      <c r="M143" s="5">
        <v>0</v>
      </c>
      <c r="N143" s="5">
        <v>0</v>
      </c>
      <c r="O143" s="4" t="s">
        <v>19</v>
      </c>
      <c r="P143" s="53">
        <f t="shared" si="15"/>
        <v>45646</v>
      </c>
      <c r="Q143" s="57">
        <f t="shared" si="11"/>
        <v>27140000</v>
      </c>
      <c r="R143" s="4" t="s">
        <v>18</v>
      </c>
      <c r="S143" s="4"/>
      <c r="T143" s="4"/>
      <c r="U143" s="4"/>
      <c r="V143" s="4" t="s">
        <v>19</v>
      </c>
      <c r="W143" s="7" t="s">
        <v>26</v>
      </c>
      <c r="X143" s="9"/>
      <c r="Y143" s="9"/>
    </row>
    <row r="144" spans="2:25" ht="63" customHeight="1" x14ac:dyDescent="0.25">
      <c r="B144" s="13">
        <v>2024</v>
      </c>
      <c r="C144" s="4" t="s">
        <v>493</v>
      </c>
      <c r="D144" s="4" t="s">
        <v>116</v>
      </c>
      <c r="E144" s="4" t="s">
        <v>529</v>
      </c>
      <c r="F144" s="4" t="s">
        <v>530</v>
      </c>
      <c r="G144" s="14">
        <v>10767110</v>
      </c>
      <c r="H144" s="15">
        <v>27140000</v>
      </c>
      <c r="I144" s="6" t="s">
        <v>523</v>
      </c>
      <c r="J144" s="8">
        <v>45468</v>
      </c>
      <c r="K144" s="8">
        <v>45468</v>
      </c>
      <c r="L144" s="8">
        <v>45646</v>
      </c>
      <c r="M144" s="5">
        <v>0</v>
      </c>
      <c r="N144" s="5">
        <v>0</v>
      </c>
      <c r="O144" s="4" t="s">
        <v>19</v>
      </c>
      <c r="P144" s="53">
        <f t="shared" si="15"/>
        <v>45646</v>
      </c>
      <c r="Q144" s="57">
        <f t="shared" si="11"/>
        <v>27140000</v>
      </c>
      <c r="R144" s="4" t="s">
        <v>18</v>
      </c>
      <c r="S144" s="4"/>
      <c r="T144" s="4"/>
      <c r="U144" s="4"/>
      <c r="V144" s="4" t="s">
        <v>19</v>
      </c>
      <c r="W144" s="7" t="s">
        <v>26</v>
      </c>
      <c r="X144" s="9"/>
      <c r="Y144" s="9"/>
    </row>
    <row r="145" spans="2:25" ht="63" customHeight="1" x14ac:dyDescent="0.25">
      <c r="B145" s="13">
        <v>2024</v>
      </c>
      <c r="C145" s="4" t="s">
        <v>494</v>
      </c>
      <c r="D145" s="4" t="s">
        <v>116</v>
      </c>
      <c r="E145" s="4" t="s">
        <v>531</v>
      </c>
      <c r="F145" s="4" t="s">
        <v>532</v>
      </c>
      <c r="G145" s="14">
        <v>39451574</v>
      </c>
      <c r="H145" s="15">
        <v>20650000</v>
      </c>
      <c r="I145" s="6" t="s">
        <v>526</v>
      </c>
      <c r="J145" s="8">
        <v>45469</v>
      </c>
      <c r="K145" s="8">
        <v>45469</v>
      </c>
      <c r="L145" s="8">
        <v>45646</v>
      </c>
      <c r="M145" s="5">
        <v>0</v>
      </c>
      <c r="N145" s="5">
        <v>0</v>
      </c>
      <c r="O145" s="4" t="s">
        <v>19</v>
      </c>
      <c r="P145" s="53">
        <f t="shared" si="15"/>
        <v>45646</v>
      </c>
      <c r="Q145" s="57">
        <f t="shared" si="11"/>
        <v>20650000</v>
      </c>
      <c r="R145" s="4" t="s">
        <v>18</v>
      </c>
      <c r="S145" s="4"/>
      <c r="T145" s="4"/>
      <c r="U145" s="4"/>
      <c r="V145" s="4" t="s">
        <v>19</v>
      </c>
      <c r="W145" s="7" t="s">
        <v>26</v>
      </c>
      <c r="X145" s="9"/>
      <c r="Y145" s="9"/>
    </row>
    <row r="146" spans="2:25" ht="63" customHeight="1" x14ac:dyDescent="0.25">
      <c r="B146" s="13">
        <v>2024</v>
      </c>
      <c r="C146" s="4" t="s">
        <v>495</v>
      </c>
      <c r="D146" s="4" t="s">
        <v>116</v>
      </c>
      <c r="E146" s="4" t="s">
        <v>438</v>
      </c>
      <c r="F146" s="4" t="s">
        <v>533</v>
      </c>
      <c r="G146" s="14">
        <v>1036938588</v>
      </c>
      <c r="H146" s="15">
        <v>26833334</v>
      </c>
      <c r="I146" s="6" t="s">
        <v>534</v>
      </c>
      <c r="J146" s="8">
        <v>45470</v>
      </c>
      <c r="K146" s="8">
        <v>45470</v>
      </c>
      <c r="L146" s="8">
        <v>45646</v>
      </c>
      <c r="M146" s="5">
        <v>0</v>
      </c>
      <c r="N146" s="5">
        <v>0</v>
      </c>
      <c r="O146" s="4" t="s">
        <v>19</v>
      </c>
      <c r="P146" s="53">
        <f t="shared" si="15"/>
        <v>45646</v>
      </c>
      <c r="Q146" s="57">
        <f t="shared" si="11"/>
        <v>26833334</v>
      </c>
      <c r="R146" s="4" t="s">
        <v>18</v>
      </c>
      <c r="S146" s="4"/>
      <c r="T146" s="4"/>
      <c r="U146" s="4"/>
      <c r="V146" s="4" t="s">
        <v>19</v>
      </c>
      <c r="W146" s="7" t="s">
        <v>26</v>
      </c>
      <c r="X146" s="9"/>
      <c r="Y146" s="9"/>
    </row>
    <row r="147" spans="2:25" ht="63" customHeight="1" x14ac:dyDescent="0.25">
      <c r="B147" s="13">
        <v>2024</v>
      </c>
      <c r="C147" s="4" t="s">
        <v>496</v>
      </c>
      <c r="D147" s="4" t="s">
        <v>116</v>
      </c>
      <c r="E147" s="4" t="s">
        <v>535</v>
      </c>
      <c r="F147" s="4" t="s">
        <v>536</v>
      </c>
      <c r="G147" s="14">
        <v>98676904</v>
      </c>
      <c r="H147" s="15">
        <v>40833334</v>
      </c>
      <c r="I147" s="6" t="s">
        <v>534</v>
      </c>
      <c r="J147" s="8">
        <v>45469</v>
      </c>
      <c r="K147" s="8">
        <v>45469</v>
      </c>
      <c r="L147" s="8">
        <v>45646</v>
      </c>
      <c r="M147" s="5">
        <v>0</v>
      </c>
      <c r="N147" s="5">
        <v>0</v>
      </c>
      <c r="O147" s="4" t="s">
        <v>19</v>
      </c>
      <c r="P147" s="53">
        <f t="shared" si="15"/>
        <v>45646</v>
      </c>
      <c r="Q147" s="57">
        <f t="shared" si="11"/>
        <v>40833334</v>
      </c>
      <c r="R147" s="4" t="s">
        <v>18</v>
      </c>
      <c r="S147" s="4"/>
      <c r="T147" s="4"/>
      <c r="U147" s="4"/>
      <c r="V147" s="4" t="s">
        <v>19</v>
      </c>
      <c r="W147" s="7" t="s">
        <v>26</v>
      </c>
      <c r="X147" s="9"/>
      <c r="Y147" s="9"/>
    </row>
    <row r="148" spans="2:25" ht="63" customHeight="1" x14ac:dyDescent="0.25">
      <c r="B148" s="13">
        <v>2024</v>
      </c>
      <c r="C148" s="4" t="s">
        <v>497</v>
      </c>
      <c r="D148" s="4" t="s">
        <v>116</v>
      </c>
      <c r="E148" s="4" t="s">
        <v>537</v>
      </c>
      <c r="F148" s="4" t="s">
        <v>538</v>
      </c>
      <c r="G148" s="14">
        <v>1036929330</v>
      </c>
      <c r="H148" s="15">
        <v>26066667</v>
      </c>
      <c r="I148" s="6" t="s">
        <v>539</v>
      </c>
      <c r="J148" s="8">
        <v>45481</v>
      </c>
      <c r="K148" s="8">
        <v>45481</v>
      </c>
      <c r="L148" s="8">
        <v>45646</v>
      </c>
      <c r="M148" s="5">
        <v>0</v>
      </c>
      <c r="N148" s="5">
        <v>0</v>
      </c>
      <c r="O148" s="4" t="s">
        <v>19</v>
      </c>
      <c r="P148" s="53">
        <f t="shared" si="15"/>
        <v>45646</v>
      </c>
      <c r="Q148" s="57">
        <f t="shared" si="11"/>
        <v>26066667</v>
      </c>
      <c r="R148" s="4" t="s">
        <v>18</v>
      </c>
      <c r="S148" s="4"/>
      <c r="T148" s="4"/>
      <c r="U148" s="4"/>
      <c r="V148" s="4" t="s">
        <v>19</v>
      </c>
      <c r="W148" s="7" t="s">
        <v>26</v>
      </c>
      <c r="X148" s="9"/>
      <c r="Y148" s="9"/>
    </row>
    <row r="149" spans="2:25" ht="63" customHeight="1" x14ac:dyDescent="0.25">
      <c r="B149" s="13">
        <v>2024</v>
      </c>
      <c r="C149" s="4" t="s">
        <v>498</v>
      </c>
      <c r="D149" s="4" t="s">
        <v>116</v>
      </c>
      <c r="E149" s="4" t="s">
        <v>540</v>
      </c>
      <c r="F149" s="4" t="s">
        <v>541</v>
      </c>
      <c r="G149" s="14">
        <v>1036954189</v>
      </c>
      <c r="H149" s="15">
        <v>36000000</v>
      </c>
      <c r="I149" s="6" t="s">
        <v>542</v>
      </c>
      <c r="J149" s="8">
        <v>45482</v>
      </c>
      <c r="K149" s="8">
        <v>45482</v>
      </c>
      <c r="L149" s="8">
        <v>45657</v>
      </c>
      <c r="M149" s="5">
        <v>0</v>
      </c>
      <c r="N149" s="5">
        <v>0</v>
      </c>
      <c r="O149" s="4" t="s">
        <v>19</v>
      </c>
      <c r="P149" s="53">
        <f t="shared" si="15"/>
        <v>45657</v>
      </c>
      <c r="Q149" s="57">
        <f t="shared" si="11"/>
        <v>36000000</v>
      </c>
      <c r="R149" s="4" t="s">
        <v>25</v>
      </c>
      <c r="S149" s="4"/>
      <c r="T149" s="4"/>
      <c r="U149" s="4"/>
      <c r="V149" s="4" t="s">
        <v>19</v>
      </c>
      <c r="W149" s="7" t="s">
        <v>26</v>
      </c>
      <c r="X149" s="9"/>
      <c r="Y149" s="9"/>
    </row>
    <row r="150" spans="2:25" ht="63" customHeight="1" x14ac:dyDescent="0.25">
      <c r="B150" s="13">
        <v>2024</v>
      </c>
      <c r="C150" s="4" t="s">
        <v>499</v>
      </c>
      <c r="D150" s="4" t="s">
        <v>116</v>
      </c>
      <c r="E150" s="4" t="s">
        <v>142</v>
      </c>
      <c r="F150" s="4" t="s">
        <v>141</v>
      </c>
      <c r="G150" s="14">
        <v>1036966794</v>
      </c>
      <c r="H150" s="15">
        <v>19659000</v>
      </c>
      <c r="I150" s="6" t="s">
        <v>543</v>
      </c>
      <c r="J150" s="8">
        <v>45482</v>
      </c>
      <c r="K150" s="8">
        <v>45482</v>
      </c>
      <c r="L150" s="8">
        <v>45657</v>
      </c>
      <c r="M150" s="5">
        <v>0</v>
      </c>
      <c r="N150" s="5">
        <v>0</v>
      </c>
      <c r="O150" s="4" t="s">
        <v>19</v>
      </c>
      <c r="P150" s="53">
        <f t="shared" si="15"/>
        <v>45657</v>
      </c>
      <c r="Q150" s="57">
        <f t="shared" si="11"/>
        <v>19659000</v>
      </c>
      <c r="R150" s="4" t="s">
        <v>158</v>
      </c>
      <c r="S150" s="4"/>
      <c r="T150" s="4"/>
      <c r="U150" s="4"/>
      <c r="V150" s="4" t="s">
        <v>19</v>
      </c>
      <c r="W150" s="7" t="s">
        <v>26</v>
      </c>
      <c r="X150" s="9"/>
      <c r="Y150" s="9"/>
    </row>
    <row r="151" spans="2:25" ht="72.75" customHeight="1" x14ac:dyDescent="0.25">
      <c r="B151" s="13">
        <v>2024</v>
      </c>
      <c r="C151" s="4" t="s">
        <v>500</v>
      </c>
      <c r="D151" s="4" t="s">
        <v>116</v>
      </c>
      <c r="E151" s="4" t="s">
        <v>544</v>
      </c>
      <c r="F151" s="4" t="s">
        <v>153</v>
      </c>
      <c r="G151" s="14" t="s">
        <v>545</v>
      </c>
      <c r="H151" s="15">
        <v>42000000</v>
      </c>
      <c r="I151" s="6" t="s">
        <v>546</v>
      </c>
      <c r="J151" s="8">
        <v>45483</v>
      </c>
      <c r="K151" s="8">
        <v>45483</v>
      </c>
      <c r="L151" s="8">
        <v>45657</v>
      </c>
      <c r="M151" s="5">
        <v>0</v>
      </c>
      <c r="N151" s="5">
        <v>0</v>
      </c>
      <c r="O151" s="4" t="s">
        <v>19</v>
      </c>
      <c r="P151" s="53">
        <f t="shared" si="15"/>
        <v>45657</v>
      </c>
      <c r="Q151" s="57">
        <f t="shared" si="11"/>
        <v>42000000</v>
      </c>
      <c r="R151" s="4" t="s">
        <v>18</v>
      </c>
      <c r="S151" s="4"/>
      <c r="T151" s="4"/>
      <c r="U151" s="4"/>
      <c r="V151" s="4" t="s">
        <v>19</v>
      </c>
      <c r="W151" s="7" t="s">
        <v>26</v>
      </c>
      <c r="X151" s="9"/>
      <c r="Y151" s="9"/>
    </row>
    <row r="152" spans="2:25" ht="63" customHeight="1" x14ac:dyDescent="0.25">
      <c r="B152" s="13">
        <v>2024</v>
      </c>
      <c r="C152" s="4" t="s">
        <v>501</v>
      </c>
      <c r="D152" s="4" t="s">
        <v>116</v>
      </c>
      <c r="E152" s="4" t="s">
        <v>458</v>
      </c>
      <c r="F152" s="4" t="s">
        <v>547</v>
      </c>
      <c r="G152" s="14">
        <v>15442427</v>
      </c>
      <c r="H152" s="40">
        <v>25913333.329999998</v>
      </c>
      <c r="I152" s="6" t="s">
        <v>548</v>
      </c>
      <c r="J152" s="8">
        <v>45484</v>
      </c>
      <c r="K152" s="8">
        <v>45484</v>
      </c>
      <c r="L152" s="8">
        <v>45646</v>
      </c>
      <c r="M152" s="5">
        <v>0</v>
      </c>
      <c r="N152" s="5">
        <v>0</v>
      </c>
      <c r="O152" s="4" t="s">
        <v>19</v>
      </c>
      <c r="P152" s="53">
        <f t="shared" si="15"/>
        <v>45646</v>
      </c>
      <c r="Q152" s="57">
        <f t="shared" si="11"/>
        <v>25913333.329999998</v>
      </c>
      <c r="R152" s="4" t="s">
        <v>18</v>
      </c>
      <c r="S152" s="4"/>
      <c r="T152" s="4"/>
      <c r="U152" s="4"/>
      <c r="V152" s="4" t="s">
        <v>19</v>
      </c>
      <c r="W152" s="7" t="s">
        <v>26</v>
      </c>
      <c r="X152" s="9"/>
      <c r="Y152" s="9"/>
    </row>
    <row r="153" spans="2:25" ht="63" customHeight="1" x14ac:dyDescent="0.25">
      <c r="B153" s="13">
        <v>2024</v>
      </c>
      <c r="C153" s="4" t="s">
        <v>502</v>
      </c>
      <c r="D153" s="4" t="s">
        <v>116</v>
      </c>
      <c r="E153" s="4" t="s">
        <v>521</v>
      </c>
      <c r="F153" s="4" t="s">
        <v>549</v>
      </c>
      <c r="G153" s="14">
        <v>1036394423</v>
      </c>
      <c r="H153" s="40">
        <v>25913333.329999998</v>
      </c>
      <c r="I153" s="6" t="s">
        <v>548</v>
      </c>
      <c r="J153" s="8">
        <v>45484</v>
      </c>
      <c r="K153" s="8">
        <v>45484</v>
      </c>
      <c r="L153" s="8">
        <v>45646</v>
      </c>
      <c r="M153" s="5">
        <v>0</v>
      </c>
      <c r="N153" s="5">
        <v>0</v>
      </c>
      <c r="O153" s="4" t="s">
        <v>19</v>
      </c>
      <c r="P153" s="53">
        <f t="shared" si="15"/>
        <v>45646</v>
      </c>
      <c r="Q153" s="57">
        <f t="shared" si="11"/>
        <v>25913333.329999998</v>
      </c>
      <c r="R153" s="4" t="s">
        <v>18</v>
      </c>
      <c r="S153" s="4"/>
      <c r="T153" s="4"/>
      <c r="U153" s="4"/>
      <c r="V153" s="4" t="s">
        <v>19</v>
      </c>
      <c r="W153" s="7" t="s">
        <v>26</v>
      </c>
      <c r="X153" s="9"/>
      <c r="Y153" s="9"/>
    </row>
    <row r="154" spans="2:25" ht="63" customHeight="1" x14ac:dyDescent="0.25">
      <c r="B154" s="13">
        <v>2024</v>
      </c>
      <c r="C154" s="4" t="s">
        <v>503</v>
      </c>
      <c r="D154" s="4" t="s">
        <v>116</v>
      </c>
      <c r="E154" s="4" t="s">
        <v>550</v>
      </c>
      <c r="F154" s="4" t="s">
        <v>551</v>
      </c>
      <c r="G154" s="14">
        <v>1152210176</v>
      </c>
      <c r="H154" s="15">
        <v>24840000</v>
      </c>
      <c r="I154" s="6" t="s">
        <v>548</v>
      </c>
      <c r="J154" s="8">
        <v>45485</v>
      </c>
      <c r="K154" s="8">
        <v>45485</v>
      </c>
      <c r="L154" s="8">
        <v>45646</v>
      </c>
      <c r="M154" s="5">
        <v>0</v>
      </c>
      <c r="N154" s="5">
        <v>0</v>
      </c>
      <c r="O154" s="4" t="s">
        <v>19</v>
      </c>
      <c r="P154" s="53">
        <f t="shared" si="15"/>
        <v>45646</v>
      </c>
      <c r="Q154" s="57">
        <f t="shared" si="11"/>
        <v>24840000</v>
      </c>
      <c r="R154" s="4" t="s">
        <v>18</v>
      </c>
      <c r="S154" s="4"/>
      <c r="T154" s="4"/>
      <c r="U154" s="4"/>
      <c r="V154" s="4" t="s">
        <v>19</v>
      </c>
      <c r="W154" s="7" t="s">
        <v>26</v>
      </c>
      <c r="X154" s="9"/>
      <c r="Y154" s="9"/>
    </row>
    <row r="155" spans="2:25" ht="63" customHeight="1" x14ac:dyDescent="0.25">
      <c r="B155" s="13">
        <v>2024</v>
      </c>
      <c r="C155" s="4" t="s">
        <v>504</v>
      </c>
      <c r="D155" s="4" t="s">
        <v>116</v>
      </c>
      <c r="E155" s="4" t="s">
        <v>552</v>
      </c>
      <c r="F155" s="4" t="s">
        <v>553</v>
      </c>
      <c r="G155" s="14">
        <v>1036960291</v>
      </c>
      <c r="H155" s="15">
        <v>24840000</v>
      </c>
      <c r="I155" s="6" t="s">
        <v>548</v>
      </c>
      <c r="J155" s="8">
        <v>45485</v>
      </c>
      <c r="K155" s="8">
        <v>45485</v>
      </c>
      <c r="L155" s="8">
        <v>45646</v>
      </c>
      <c r="M155" s="5">
        <v>0</v>
      </c>
      <c r="N155" s="5">
        <v>0</v>
      </c>
      <c r="O155" s="4" t="s">
        <v>19</v>
      </c>
      <c r="P155" s="53">
        <f t="shared" si="15"/>
        <v>45646</v>
      </c>
      <c r="Q155" s="57">
        <f t="shared" si="11"/>
        <v>24840000</v>
      </c>
      <c r="R155" s="4" t="s">
        <v>18</v>
      </c>
      <c r="S155" s="4"/>
      <c r="T155" s="4"/>
      <c r="U155" s="4"/>
      <c r="V155" s="4" t="s">
        <v>19</v>
      </c>
      <c r="W155" s="7" t="s">
        <v>26</v>
      </c>
      <c r="X155" s="9"/>
      <c r="Y155" s="9"/>
    </row>
    <row r="156" spans="2:25" ht="63" customHeight="1" x14ac:dyDescent="0.25">
      <c r="B156" s="13">
        <v>2024</v>
      </c>
      <c r="C156" s="4" t="s">
        <v>505</v>
      </c>
      <c r="D156" s="4" t="s">
        <v>116</v>
      </c>
      <c r="E156" s="4" t="s">
        <v>446</v>
      </c>
      <c r="F156" s="4" t="s">
        <v>554</v>
      </c>
      <c r="G156" s="14">
        <v>15444584</v>
      </c>
      <c r="H156" s="40">
        <v>24686666.670000002</v>
      </c>
      <c r="I156" s="6" t="s">
        <v>548</v>
      </c>
      <c r="J156" s="8">
        <v>45485</v>
      </c>
      <c r="K156" s="8">
        <v>45485</v>
      </c>
      <c r="L156" s="8">
        <v>45646</v>
      </c>
      <c r="M156" s="5">
        <v>0</v>
      </c>
      <c r="N156" s="5">
        <v>0</v>
      </c>
      <c r="O156" s="4" t="s">
        <v>19</v>
      </c>
      <c r="P156" s="53">
        <f t="shared" si="15"/>
        <v>45646</v>
      </c>
      <c r="Q156" s="57">
        <f t="shared" si="11"/>
        <v>24686666.670000002</v>
      </c>
      <c r="R156" s="4" t="s">
        <v>18</v>
      </c>
      <c r="S156" s="4"/>
      <c r="T156" s="4"/>
      <c r="U156" s="4"/>
      <c r="V156" s="4" t="s">
        <v>19</v>
      </c>
      <c r="W156" s="7" t="s">
        <v>26</v>
      </c>
      <c r="X156" s="9"/>
      <c r="Y156" s="9"/>
    </row>
    <row r="157" spans="2:25" ht="63" customHeight="1" x14ac:dyDescent="0.25">
      <c r="B157" s="13">
        <v>2024</v>
      </c>
      <c r="C157" s="4" t="s">
        <v>506</v>
      </c>
      <c r="D157" s="4" t="s">
        <v>116</v>
      </c>
      <c r="E157" s="4" t="s">
        <v>555</v>
      </c>
      <c r="F157" s="4" t="s">
        <v>556</v>
      </c>
      <c r="G157" s="14">
        <v>75075172</v>
      </c>
      <c r="H157" s="40">
        <v>18783333.329999998</v>
      </c>
      <c r="I157" s="6" t="s">
        <v>548</v>
      </c>
      <c r="J157" s="8">
        <v>45485</v>
      </c>
      <c r="K157" s="8">
        <v>45485</v>
      </c>
      <c r="L157" s="8">
        <v>45646</v>
      </c>
      <c r="M157" s="5">
        <v>0</v>
      </c>
      <c r="N157" s="5">
        <v>0</v>
      </c>
      <c r="O157" s="4" t="s">
        <v>19</v>
      </c>
      <c r="P157" s="53">
        <f t="shared" si="15"/>
        <v>45646</v>
      </c>
      <c r="Q157" s="57">
        <f t="shared" si="11"/>
        <v>18783333.329999998</v>
      </c>
      <c r="R157" s="4" t="s">
        <v>18</v>
      </c>
      <c r="S157" s="4"/>
      <c r="T157" s="4"/>
      <c r="U157" s="4"/>
      <c r="V157" s="4" t="s">
        <v>19</v>
      </c>
      <c r="W157" s="7" t="s">
        <v>26</v>
      </c>
      <c r="X157" s="9"/>
      <c r="Y157" s="9"/>
    </row>
    <row r="158" spans="2:25" ht="63" customHeight="1" x14ac:dyDescent="0.25">
      <c r="B158" s="13">
        <v>2024</v>
      </c>
      <c r="C158" s="4" t="s">
        <v>507</v>
      </c>
      <c r="D158" s="4" t="s">
        <v>116</v>
      </c>
      <c r="E158" s="4" t="s">
        <v>557</v>
      </c>
      <c r="F158" s="4" t="s">
        <v>558</v>
      </c>
      <c r="G158" s="14">
        <v>1039687366</v>
      </c>
      <c r="H158" s="40">
        <v>25300000</v>
      </c>
      <c r="I158" s="6" t="s">
        <v>559</v>
      </c>
      <c r="J158" s="8">
        <v>45492</v>
      </c>
      <c r="K158" s="8">
        <v>45492</v>
      </c>
      <c r="L158" s="8">
        <v>45657</v>
      </c>
      <c r="M158" s="5">
        <v>0</v>
      </c>
      <c r="N158" s="5">
        <v>0</v>
      </c>
      <c r="O158" s="4" t="s">
        <v>19</v>
      </c>
      <c r="P158" s="53">
        <f t="shared" si="15"/>
        <v>45657</v>
      </c>
      <c r="Q158" s="57">
        <f t="shared" si="11"/>
        <v>25300000</v>
      </c>
      <c r="R158" s="4" t="s">
        <v>25</v>
      </c>
      <c r="S158" s="4"/>
      <c r="T158" s="4"/>
      <c r="U158" s="4"/>
      <c r="V158" s="4" t="s">
        <v>19</v>
      </c>
      <c r="W158" s="7" t="s">
        <v>26</v>
      </c>
      <c r="X158" s="9"/>
      <c r="Y158" s="9"/>
    </row>
    <row r="159" spans="2:25" ht="79.5" customHeight="1" x14ac:dyDescent="0.25">
      <c r="B159" s="13">
        <v>2024</v>
      </c>
      <c r="C159" s="4" t="s">
        <v>508</v>
      </c>
      <c r="D159" s="4" t="s">
        <v>116</v>
      </c>
      <c r="E159" s="4" t="s">
        <v>560</v>
      </c>
      <c r="F159" s="4" t="s">
        <v>140</v>
      </c>
      <c r="G159" s="14">
        <v>1036942400</v>
      </c>
      <c r="H159" s="15">
        <v>27000000</v>
      </c>
      <c r="I159" s="6" t="s">
        <v>561</v>
      </c>
      <c r="J159" s="8">
        <v>45492</v>
      </c>
      <c r="K159" s="8">
        <v>45492</v>
      </c>
      <c r="L159" s="8">
        <v>45657</v>
      </c>
      <c r="M159" s="5">
        <v>0</v>
      </c>
      <c r="N159" s="5">
        <v>0</v>
      </c>
      <c r="O159" s="4" t="s">
        <v>19</v>
      </c>
      <c r="P159" s="53">
        <f t="shared" si="15"/>
        <v>45657</v>
      </c>
      <c r="Q159" s="57">
        <f t="shared" si="11"/>
        <v>27000000</v>
      </c>
      <c r="R159" s="4" t="s">
        <v>18</v>
      </c>
      <c r="S159" s="4"/>
      <c r="T159" s="4"/>
      <c r="U159" s="4"/>
      <c r="V159" s="4" t="s">
        <v>19</v>
      </c>
      <c r="W159" s="7" t="s">
        <v>26</v>
      </c>
      <c r="X159" s="9"/>
      <c r="Y159" s="9"/>
    </row>
    <row r="160" spans="2:25" ht="63" customHeight="1" x14ac:dyDescent="0.25">
      <c r="B160" s="13">
        <v>2024</v>
      </c>
      <c r="C160" s="4" t="s">
        <v>509</v>
      </c>
      <c r="D160" s="4" t="s">
        <v>116</v>
      </c>
      <c r="E160" s="4" t="s">
        <v>562</v>
      </c>
      <c r="F160" s="4" t="s">
        <v>150</v>
      </c>
      <c r="G160" s="14">
        <v>1036929144</v>
      </c>
      <c r="H160" s="15">
        <v>15600000</v>
      </c>
      <c r="I160" s="6" t="s">
        <v>563</v>
      </c>
      <c r="J160" s="8">
        <v>45506</v>
      </c>
      <c r="K160" s="8">
        <v>45506</v>
      </c>
      <c r="L160" s="8">
        <v>45657</v>
      </c>
      <c r="M160" s="5">
        <v>0</v>
      </c>
      <c r="N160" s="5">
        <v>0</v>
      </c>
      <c r="O160" s="4" t="s">
        <v>19</v>
      </c>
      <c r="P160" s="53">
        <f t="shared" si="15"/>
        <v>45657</v>
      </c>
      <c r="Q160" s="57">
        <f t="shared" ref="Q160:Q171" si="16">+H160+M160+N160</f>
        <v>15600000</v>
      </c>
      <c r="R160" s="4" t="s">
        <v>18</v>
      </c>
      <c r="S160" s="4"/>
      <c r="T160" s="4"/>
      <c r="U160" s="4"/>
      <c r="V160" s="4" t="s">
        <v>19</v>
      </c>
      <c r="W160" s="7" t="s">
        <v>26</v>
      </c>
      <c r="X160" s="9"/>
      <c r="Y160" s="9"/>
    </row>
    <row r="161" spans="2:25" ht="63" customHeight="1" x14ac:dyDescent="0.25">
      <c r="B161" s="13">
        <v>2024</v>
      </c>
      <c r="C161" s="4" t="s">
        <v>510</v>
      </c>
      <c r="D161" s="4" t="s">
        <v>116</v>
      </c>
      <c r="E161" s="4" t="s">
        <v>564</v>
      </c>
      <c r="F161" s="4" t="s">
        <v>146</v>
      </c>
      <c r="G161" s="14">
        <v>1036934045</v>
      </c>
      <c r="H161" s="15">
        <v>21000000</v>
      </c>
      <c r="I161" s="6" t="s">
        <v>565</v>
      </c>
      <c r="J161" s="8">
        <v>45506</v>
      </c>
      <c r="K161" s="8">
        <v>45506</v>
      </c>
      <c r="L161" s="8">
        <v>45657</v>
      </c>
      <c r="M161" s="5">
        <v>0</v>
      </c>
      <c r="N161" s="5">
        <v>0</v>
      </c>
      <c r="O161" s="4" t="s">
        <v>19</v>
      </c>
      <c r="P161" s="53">
        <f t="shared" si="15"/>
        <v>45657</v>
      </c>
      <c r="Q161" s="57">
        <f t="shared" si="16"/>
        <v>21000000</v>
      </c>
      <c r="R161" s="4" t="s">
        <v>25</v>
      </c>
      <c r="S161" s="4"/>
      <c r="T161" s="4"/>
      <c r="U161" s="4"/>
      <c r="V161" s="4" t="s">
        <v>19</v>
      </c>
      <c r="W161" s="7" t="s">
        <v>26</v>
      </c>
      <c r="X161" s="9"/>
      <c r="Y161" s="9"/>
    </row>
    <row r="162" spans="2:25" ht="63" customHeight="1" x14ac:dyDescent="0.25">
      <c r="B162" s="13">
        <v>2024</v>
      </c>
      <c r="C162" s="4" t="s">
        <v>511</v>
      </c>
      <c r="D162" s="4" t="s">
        <v>116</v>
      </c>
      <c r="E162" s="4" t="s">
        <v>138</v>
      </c>
      <c r="F162" s="4" t="s">
        <v>137</v>
      </c>
      <c r="G162" s="14">
        <v>1036966486</v>
      </c>
      <c r="H162" s="15">
        <v>20500000</v>
      </c>
      <c r="I162" s="6" t="s">
        <v>565</v>
      </c>
      <c r="J162" s="8">
        <v>45505</v>
      </c>
      <c r="K162" s="8">
        <v>45505</v>
      </c>
      <c r="L162" s="8">
        <v>45657</v>
      </c>
      <c r="M162" s="5">
        <v>0</v>
      </c>
      <c r="N162" s="5">
        <v>0</v>
      </c>
      <c r="O162" s="4" t="s">
        <v>19</v>
      </c>
      <c r="P162" s="53">
        <f t="shared" si="15"/>
        <v>45657</v>
      </c>
      <c r="Q162" s="57">
        <f t="shared" si="16"/>
        <v>20500000</v>
      </c>
      <c r="R162" s="4" t="s">
        <v>25</v>
      </c>
      <c r="S162" s="4"/>
      <c r="T162" s="4"/>
      <c r="U162" s="4"/>
      <c r="V162" s="4" t="s">
        <v>19</v>
      </c>
      <c r="W162" s="7" t="s">
        <v>26</v>
      </c>
      <c r="X162" s="9"/>
      <c r="Y162" s="9"/>
    </row>
    <row r="163" spans="2:25" ht="63" customHeight="1" x14ac:dyDescent="0.25">
      <c r="B163" s="13">
        <v>2024</v>
      </c>
      <c r="C163" s="4" t="s">
        <v>512</v>
      </c>
      <c r="D163" s="4" t="s">
        <v>116</v>
      </c>
      <c r="E163" s="4" t="s">
        <v>566</v>
      </c>
      <c r="F163" s="4" t="s">
        <v>567</v>
      </c>
      <c r="G163" s="14">
        <v>15435706</v>
      </c>
      <c r="H163" s="15">
        <v>10200000</v>
      </c>
      <c r="I163" s="6" t="s">
        <v>568</v>
      </c>
      <c r="J163" s="8">
        <v>45519</v>
      </c>
      <c r="K163" s="8">
        <v>45519</v>
      </c>
      <c r="L163" s="8">
        <v>45657</v>
      </c>
      <c r="M163" s="5">
        <v>0</v>
      </c>
      <c r="N163" s="5">
        <v>0</v>
      </c>
      <c r="O163" s="4" t="s">
        <v>19</v>
      </c>
      <c r="P163" s="53">
        <f t="shared" si="15"/>
        <v>45657</v>
      </c>
      <c r="Q163" s="57">
        <f t="shared" si="16"/>
        <v>10200000</v>
      </c>
      <c r="R163" s="4" t="s">
        <v>18</v>
      </c>
      <c r="S163" s="4"/>
      <c r="T163" s="4"/>
      <c r="U163" s="4"/>
      <c r="V163" s="4" t="s">
        <v>19</v>
      </c>
      <c r="W163" s="7" t="s">
        <v>26</v>
      </c>
      <c r="X163" s="9"/>
      <c r="Y163" s="9"/>
    </row>
    <row r="164" spans="2:25" ht="144.75" customHeight="1" x14ac:dyDescent="0.25">
      <c r="B164" s="13">
        <v>2024</v>
      </c>
      <c r="C164" s="4" t="s">
        <v>513</v>
      </c>
      <c r="D164" s="4" t="s">
        <v>116</v>
      </c>
      <c r="E164" s="4" t="s">
        <v>569</v>
      </c>
      <c r="F164" s="4" t="s">
        <v>570</v>
      </c>
      <c r="G164" s="14">
        <v>15435023</v>
      </c>
      <c r="H164" s="15">
        <v>18822780</v>
      </c>
      <c r="I164" s="6" t="s">
        <v>571</v>
      </c>
      <c r="J164" s="8">
        <v>45516</v>
      </c>
      <c r="K164" s="8">
        <v>45516</v>
      </c>
      <c r="L164" s="8">
        <v>45606</v>
      </c>
      <c r="M164" s="5">
        <v>0</v>
      </c>
      <c r="N164" s="5">
        <v>0</v>
      </c>
      <c r="O164" s="4" t="s">
        <v>19</v>
      </c>
      <c r="P164" s="53">
        <f t="shared" si="15"/>
        <v>45606</v>
      </c>
      <c r="Q164" s="57">
        <f t="shared" si="16"/>
        <v>18822780</v>
      </c>
      <c r="R164" s="4" t="s">
        <v>25</v>
      </c>
      <c r="S164" s="4"/>
      <c r="T164" s="4"/>
      <c r="U164" s="4"/>
      <c r="V164" s="4" t="s">
        <v>19</v>
      </c>
      <c r="W164" s="7" t="s">
        <v>26</v>
      </c>
      <c r="X164" s="9"/>
      <c r="Y164" s="9"/>
    </row>
    <row r="165" spans="2:25" ht="36" x14ac:dyDescent="0.25">
      <c r="B165" s="13">
        <v>2024</v>
      </c>
      <c r="C165" s="4" t="s">
        <v>671</v>
      </c>
      <c r="D165" s="4" t="s">
        <v>116</v>
      </c>
      <c r="E165" s="4" t="s">
        <v>678</v>
      </c>
      <c r="F165" s="4" t="s">
        <v>677</v>
      </c>
      <c r="G165" s="14">
        <v>43875735</v>
      </c>
      <c r="H165" s="15">
        <v>18822780</v>
      </c>
      <c r="I165" s="6" t="s">
        <v>679</v>
      </c>
      <c r="J165" s="8">
        <v>45558</v>
      </c>
      <c r="K165" s="8">
        <v>45558</v>
      </c>
      <c r="L165" s="8">
        <v>45657</v>
      </c>
      <c r="M165" s="5">
        <v>0</v>
      </c>
      <c r="N165" s="5">
        <v>0</v>
      </c>
      <c r="O165" s="4" t="s">
        <v>19</v>
      </c>
      <c r="P165" s="53">
        <f t="shared" si="15"/>
        <v>45657</v>
      </c>
      <c r="Q165" s="57">
        <f t="shared" si="16"/>
        <v>18822780</v>
      </c>
      <c r="R165" s="4"/>
      <c r="S165" s="4"/>
      <c r="T165" s="4"/>
      <c r="U165" s="4"/>
      <c r="V165" s="4" t="s">
        <v>19</v>
      </c>
      <c r="W165" s="7" t="s">
        <v>26</v>
      </c>
      <c r="X165" s="9"/>
      <c r="Y165" s="9"/>
    </row>
    <row r="166" spans="2:25" ht="45" x14ac:dyDescent="0.25">
      <c r="B166" s="13">
        <v>2024</v>
      </c>
      <c r="C166" s="4" t="s">
        <v>672</v>
      </c>
      <c r="D166" s="4" t="s">
        <v>116</v>
      </c>
      <c r="E166" s="4" t="s">
        <v>438</v>
      </c>
      <c r="F166" s="4" t="s">
        <v>680</v>
      </c>
      <c r="G166" s="14">
        <v>1036937082</v>
      </c>
      <c r="H166" s="15">
        <v>7583333</v>
      </c>
      <c r="I166" s="6" t="s">
        <v>681</v>
      </c>
      <c r="J166" s="8">
        <v>45583</v>
      </c>
      <c r="K166" s="8">
        <v>45583</v>
      </c>
      <c r="L166" s="8">
        <v>45646</v>
      </c>
      <c r="M166" s="5">
        <v>0</v>
      </c>
      <c r="N166" s="5">
        <v>0</v>
      </c>
      <c r="O166" s="4" t="s">
        <v>19</v>
      </c>
      <c r="P166" s="53">
        <f t="shared" si="15"/>
        <v>45646</v>
      </c>
      <c r="Q166" s="57">
        <f t="shared" si="16"/>
        <v>7583333</v>
      </c>
      <c r="R166" s="4" t="s">
        <v>682</v>
      </c>
      <c r="S166" s="4"/>
      <c r="T166" s="4"/>
      <c r="U166" s="4"/>
      <c r="V166" s="4" t="s">
        <v>19</v>
      </c>
      <c r="W166" s="7" t="s">
        <v>26</v>
      </c>
      <c r="X166" s="9"/>
      <c r="Y166" s="9"/>
    </row>
    <row r="167" spans="2:25" ht="36" x14ac:dyDescent="0.25">
      <c r="B167" s="13">
        <v>2024</v>
      </c>
      <c r="C167" s="4" t="s">
        <v>673</v>
      </c>
      <c r="D167" s="4" t="s">
        <v>116</v>
      </c>
      <c r="E167" s="4" t="s">
        <v>683</v>
      </c>
      <c r="F167" s="4" t="s">
        <v>684</v>
      </c>
      <c r="G167" s="14">
        <v>1036962060</v>
      </c>
      <c r="H167" s="15">
        <v>10600000</v>
      </c>
      <c r="I167" s="6" t="s">
        <v>685</v>
      </c>
      <c r="J167" s="8">
        <v>45602</v>
      </c>
      <c r="K167" s="8">
        <v>45602</v>
      </c>
      <c r="L167" s="8">
        <v>45657</v>
      </c>
      <c r="M167" s="5">
        <v>0</v>
      </c>
      <c r="N167" s="5">
        <v>0</v>
      </c>
      <c r="O167" s="4" t="s">
        <v>19</v>
      </c>
      <c r="P167" s="53">
        <f t="shared" si="15"/>
        <v>45657</v>
      </c>
      <c r="Q167" s="57">
        <f t="shared" si="16"/>
        <v>10600000</v>
      </c>
      <c r="R167" s="4" t="s">
        <v>686</v>
      </c>
      <c r="S167" s="4"/>
      <c r="T167" s="4"/>
      <c r="U167" s="4"/>
      <c r="V167" s="4" t="s">
        <v>19</v>
      </c>
      <c r="W167" s="7" t="s">
        <v>26</v>
      </c>
      <c r="X167" s="9"/>
      <c r="Y167" s="9"/>
    </row>
    <row r="168" spans="2:25" ht="57.75" customHeight="1" x14ac:dyDescent="0.25">
      <c r="B168" s="13">
        <v>2024</v>
      </c>
      <c r="C168" s="4" t="s">
        <v>674</v>
      </c>
      <c r="D168" s="4" t="s">
        <v>116</v>
      </c>
      <c r="E168" s="4" t="s">
        <v>688</v>
      </c>
      <c r="F168" s="4" t="s">
        <v>687</v>
      </c>
      <c r="G168" s="14">
        <v>15435023</v>
      </c>
      <c r="H168" s="15">
        <v>9411390</v>
      </c>
      <c r="I168" s="6" t="s">
        <v>703</v>
      </c>
      <c r="J168" s="8">
        <v>45614</v>
      </c>
      <c r="K168" s="8">
        <v>45614</v>
      </c>
      <c r="L168" s="8">
        <v>45657</v>
      </c>
      <c r="M168" s="5">
        <v>4705695</v>
      </c>
      <c r="N168" s="5">
        <v>0</v>
      </c>
      <c r="O168" s="4" t="s">
        <v>705</v>
      </c>
      <c r="P168" s="53">
        <v>45682</v>
      </c>
      <c r="Q168" s="57">
        <f t="shared" si="16"/>
        <v>14117085</v>
      </c>
      <c r="R168" s="4" t="s">
        <v>686</v>
      </c>
      <c r="S168" s="4"/>
      <c r="T168" s="4"/>
      <c r="U168" s="4"/>
      <c r="V168" s="4" t="s">
        <v>19</v>
      </c>
      <c r="W168" s="7" t="s">
        <v>26</v>
      </c>
      <c r="X168" s="9"/>
      <c r="Y168" s="9"/>
    </row>
    <row r="169" spans="2:25" ht="63" x14ac:dyDescent="0.25">
      <c r="B169" s="13">
        <v>2024</v>
      </c>
      <c r="C169" s="4" t="s">
        <v>675</v>
      </c>
      <c r="D169" s="4" t="s">
        <v>116</v>
      </c>
      <c r="E169" s="4" t="s">
        <v>704</v>
      </c>
      <c r="F169" s="4" t="s">
        <v>345</v>
      </c>
      <c r="G169" s="14">
        <v>15443887</v>
      </c>
      <c r="H169" s="15">
        <v>12094960</v>
      </c>
      <c r="I169" s="6" t="s">
        <v>703</v>
      </c>
      <c r="J169" s="8">
        <v>45615</v>
      </c>
      <c r="K169" s="8">
        <v>45615</v>
      </c>
      <c r="L169" s="8">
        <v>45682</v>
      </c>
      <c r="M169" s="5">
        <v>6047480</v>
      </c>
      <c r="N169" s="5">
        <v>0</v>
      </c>
      <c r="O169" s="4" t="s">
        <v>705</v>
      </c>
      <c r="P169" s="53">
        <v>45682</v>
      </c>
      <c r="Q169" s="57">
        <f t="shared" si="16"/>
        <v>18142440</v>
      </c>
      <c r="R169" s="4" t="s">
        <v>686</v>
      </c>
      <c r="S169" s="4"/>
      <c r="T169" s="4"/>
      <c r="U169" s="4"/>
      <c r="V169" s="4" t="s">
        <v>19</v>
      </c>
      <c r="W169" s="7" t="s">
        <v>26</v>
      </c>
      <c r="X169" s="9"/>
      <c r="Y169" s="9"/>
    </row>
    <row r="170" spans="2:25" ht="76.5" customHeight="1" x14ac:dyDescent="0.25">
      <c r="B170" s="13">
        <v>2024</v>
      </c>
      <c r="C170" s="4" t="s">
        <v>676</v>
      </c>
      <c r="D170" s="4" t="s">
        <v>116</v>
      </c>
      <c r="E170" s="4" t="s">
        <v>707</v>
      </c>
      <c r="F170" s="4" t="s">
        <v>706</v>
      </c>
      <c r="G170" s="14">
        <v>71339481</v>
      </c>
      <c r="H170" s="15">
        <v>10200000</v>
      </c>
      <c r="I170" s="6" t="s">
        <v>708</v>
      </c>
      <c r="J170" s="8">
        <v>45616</v>
      </c>
      <c r="K170" s="8">
        <v>45616</v>
      </c>
      <c r="L170" s="8">
        <v>45646</v>
      </c>
      <c r="M170" s="5">
        <v>0</v>
      </c>
      <c r="N170" s="5">
        <v>0</v>
      </c>
      <c r="O170" s="4" t="s">
        <v>19</v>
      </c>
      <c r="P170" s="53">
        <v>45683</v>
      </c>
      <c r="Q170" s="57">
        <f t="shared" si="16"/>
        <v>10200000</v>
      </c>
      <c r="R170" s="4" t="s">
        <v>682</v>
      </c>
      <c r="S170" s="4"/>
      <c r="T170" s="4"/>
      <c r="U170" s="4"/>
      <c r="V170" s="4" t="s">
        <v>19</v>
      </c>
      <c r="W170" s="7" t="s">
        <v>26</v>
      </c>
      <c r="X170" s="9"/>
      <c r="Y170" s="9"/>
    </row>
    <row r="171" spans="2:25" ht="51" customHeight="1" x14ac:dyDescent="0.25">
      <c r="B171" s="3">
        <v>2024</v>
      </c>
      <c r="C171" s="4" t="s">
        <v>709</v>
      </c>
      <c r="D171" s="4" t="s">
        <v>116</v>
      </c>
      <c r="E171" s="4" t="s">
        <v>710</v>
      </c>
      <c r="F171" s="4" t="s">
        <v>711</v>
      </c>
      <c r="G171" s="14">
        <v>71716463</v>
      </c>
      <c r="H171" s="15">
        <v>5300000</v>
      </c>
      <c r="I171" s="6" t="s">
        <v>712</v>
      </c>
      <c r="J171" s="8">
        <v>45624</v>
      </c>
      <c r="K171" s="8">
        <v>45624</v>
      </c>
      <c r="L171" s="8">
        <v>45657</v>
      </c>
      <c r="M171" s="5">
        <v>0</v>
      </c>
      <c r="N171" s="5">
        <v>0</v>
      </c>
      <c r="O171" s="4" t="s">
        <v>19</v>
      </c>
      <c r="P171" s="53">
        <v>45684</v>
      </c>
      <c r="Q171" s="57">
        <f t="shared" si="16"/>
        <v>5300000</v>
      </c>
      <c r="R171" s="4" t="s">
        <v>686</v>
      </c>
      <c r="S171" s="4"/>
      <c r="T171" s="4"/>
      <c r="U171" s="4"/>
      <c r="V171" s="4" t="s">
        <v>19</v>
      </c>
      <c r="W171" s="7" t="s">
        <v>26</v>
      </c>
      <c r="X171" s="9"/>
      <c r="Y171" s="9"/>
    </row>
    <row r="172" spans="2:25" ht="45.75" customHeight="1" x14ac:dyDescent="0.25">
      <c r="B172" s="74" t="s">
        <v>156</v>
      </c>
      <c r="C172" s="75"/>
      <c r="D172" s="75"/>
      <c r="E172" s="75"/>
      <c r="F172" s="75"/>
      <c r="G172" s="75"/>
      <c r="H172" s="75"/>
      <c r="I172" s="75"/>
      <c r="J172" s="75"/>
      <c r="K172" s="75"/>
      <c r="L172" s="75"/>
      <c r="M172" s="75"/>
      <c r="N172" s="75"/>
      <c r="O172" s="75"/>
      <c r="P172" s="75"/>
      <c r="Q172" s="75"/>
      <c r="R172" s="75"/>
      <c r="S172" s="75"/>
      <c r="T172" s="75"/>
      <c r="U172" s="75"/>
      <c r="V172" s="75"/>
      <c r="W172" s="75"/>
      <c r="X172" s="75"/>
      <c r="Y172" s="76"/>
    </row>
    <row r="173" spans="2:25" ht="38.25" customHeight="1" x14ac:dyDescent="0.25">
      <c r="B173" s="13">
        <v>2024</v>
      </c>
      <c r="C173" s="4" t="s">
        <v>399</v>
      </c>
      <c r="D173" s="4" t="s">
        <v>401</v>
      </c>
      <c r="E173" s="4" t="s">
        <v>402</v>
      </c>
      <c r="F173" s="4" t="s">
        <v>403</v>
      </c>
      <c r="G173" s="14" t="s">
        <v>404</v>
      </c>
      <c r="H173" s="15">
        <v>57353546</v>
      </c>
      <c r="I173" s="6" t="s">
        <v>405</v>
      </c>
      <c r="J173" s="8">
        <v>45454</v>
      </c>
      <c r="K173" s="8">
        <v>45455</v>
      </c>
      <c r="L173" s="8">
        <v>45484</v>
      </c>
      <c r="M173" s="15">
        <v>27445164</v>
      </c>
      <c r="N173" s="5">
        <v>0</v>
      </c>
      <c r="O173" s="4" t="s">
        <v>406</v>
      </c>
      <c r="P173" s="53">
        <v>45516</v>
      </c>
      <c r="Q173" s="57">
        <f>+H173+M173+N173</f>
        <v>84798710</v>
      </c>
      <c r="R173" s="4" t="s">
        <v>158</v>
      </c>
      <c r="S173" s="4"/>
      <c r="T173" s="4"/>
      <c r="U173" s="4"/>
      <c r="V173" s="9"/>
      <c r="W173" s="7" t="s">
        <v>26</v>
      </c>
      <c r="X173" s="9"/>
      <c r="Y173" s="9"/>
    </row>
    <row r="174" spans="2:25" ht="63" x14ac:dyDescent="0.25">
      <c r="B174" s="13">
        <v>2024</v>
      </c>
      <c r="C174" s="38" t="s">
        <v>400</v>
      </c>
      <c r="D174" s="4" t="s">
        <v>401</v>
      </c>
      <c r="E174" s="4" t="s">
        <v>407</v>
      </c>
      <c r="F174" s="4" t="s">
        <v>408</v>
      </c>
      <c r="G174" s="14">
        <v>15443731</v>
      </c>
      <c r="H174" s="15">
        <v>11300000</v>
      </c>
      <c r="I174" s="6" t="s">
        <v>409</v>
      </c>
      <c r="J174" s="8">
        <v>45455</v>
      </c>
      <c r="K174" s="8">
        <v>45457</v>
      </c>
      <c r="L174" s="8">
        <v>45487</v>
      </c>
      <c r="M174" s="15">
        <v>5450000</v>
      </c>
      <c r="N174" s="5">
        <v>0</v>
      </c>
      <c r="O174" s="4" t="s">
        <v>410</v>
      </c>
      <c r="P174" s="54" t="s">
        <v>724</v>
      </c>
      <c r="Q174" s="57">
        <f>+H174+M174+N174</f>
        <v>16750000</v>
      </c>
      <c r="R174" s="4" t="s">
        <v>158</v>
      </c>
      <c r="S174" s="4"/>
      <c r="T174" s="4"/>
      <c r="U174" s="4"/>
      <c r="V174" s="9"/>
      <c r="W174" s="7" t="s">
        <v>26</v>
      </c>
      <c r="X174" s="9"/>
      <c r="Y174" s="9"/>
    </row>
    <row r="175" spans="2:25" ht="24.75" customHeight="1" x14ac:dyDescent="0.25">
      <c r="C175" s="9"/>
      <c r="D175" s="9"/>
      <c r="E175" s="9"/>
      <c r="F175" s="9"/>
      <c r="G175" s="9"/>
      <c r="H175" s="9"/>
      <c r="I175" s="9"/>
      <c r="J175" s="9"/>
      <c r="K175" s="9"/>
      <c r="L175" s="9"/>
      <c r="M175" s="4"/>
      <c r="N175" s="4"/>
      <c r="O175" s="4"/>
      <c r="P175" s="54"/>
      <c r="Q175" s="54"/>
      <c r="R175" s="9"/>
      <c r="S175" s="9"/>
      <c r="T175" s="9"/>
      <c r="U175" s="9"/>
      <c r="V175" s="9"/>
      <c r="W175" s="9"/>
      <c r="X175" s="9"/>
      <c r="Y175" s="9"/>
    </row>
    <row r="176" spans="2:25" ht="18" customHeight="1" x14ac:dyDescent="0.25">
      <c r="B176" s="66" t="s">
        <v>157</v>
      </c>
      <c r="C176" s="67"/>
      <c r="D176" s="67"/>
      <c r="E176" s="67"/>
      <c r="F176" s="67"/>
      <c r="G176" s="67"/>
      <c r="H176" s="67"/>
      <c r="I176" s="67"/>
      <c r="J176" s="67"/>
      <c r="K176" s="67"/>
      <c r="L176" s="67"/>
      <c r="M176" s="67"/>
      <c r="N176" s="67"/>
      <c r="O176" s="67"/>
      <c r="P176" s="67"/>
      <c r="Q176" s="67"/>
      <c r="R176" s="67"/>
      <c r="S176" s="67"/>
      <c r="T176" s="67"/>
      <c r="U176" s="67"/>
      <c r="V176" s="67"/>
      <c r="W176" s="67"/>
      <c r="X176" s="67"/>
      <c r="Y176" s="68"/>
    </row>
    <row r="177" spans="2:25" ht="54" x14ac:dyDescent="0.25">
      <c r="B177" s="13">
        <v>2024</v>
      </c>
      <c r="C177" s="4" t="s">
        <v>357</v>
      </c>
      <c r="D177" s="4" t="s">
        <v>359</v>
      </c>
      <c r="E177" s="4" t="s">
        <v>358</v>
      </c>
      <c r="F177" s="4" t="s">
        <v>360</v>
      </c>
      <c r="G177" s="14" t="s">
        <v>361</v>
      </c>
      <c r="H177" s="15">
        <v>1362109680</v>
      </c>
      <c r="I177" s="6" t="s">
        <v>362</v>
      </c>
      <c r="J177" s="8">
        <v>45365</v>
      </c>
      <c r="K177" s="8">
        <v>45386</v>
      </c>
      <c r="L177" s="8">
        <v>45517</v>
      </c>
      <c r="M177" s="5">
        <v>0</v>
      </c>
      <c r="N177" s="5">
        <v>0</v>
      </c>
      <c r="O177" s="4" t="s">
        <v>19</v>
      </c>
      <c r="P177" s="53">
        <f>+L177</f>
        <v>45517</v>
      </c>
      <c r="Q177" s="57">
        <f>+H177+M177+N177</f>
        <v>1362109680</v>
      </c>
      <c r="R177" s="4" t="s">
        <v>158</v>
      </c>
      <c r="S177" s="4"/>
      <c r="T177" s="4"/>
      <c r="U177" s="4"/>
      <c r="V177" s="9"/>
      <c r="W177" s="7" t="s">
        <v>26</v>
      </c>
      <c r="X177" s="9"/>
      <c r="Y177" s="9"/>
    </row>
    <row r="178" spans="2:25" s="65" customFormat="1" ht="27" x14ac:dyDescent="0.25">
      <c r="B178" s="58">
        <v>2024</v>
      </c>
      <c r="C178" s="59" t="s">
        <v>364</v>
      </c>
      <c r="D178" s="60" t="s">
        <v>359</v>
      </c>
      <c r="E178" s="60" t="s">
        <v>365</v>
      </c>
      <c r="F178" s="60" t="s">
        <v>363</v>
      </c>
      <c r="G178" s="60" t="s">
        <v>363</v>
      </c>
      <c r="H178" s="61">
        <v>700000000</v>
      </c>
      <c r="I178" s="62" t="s">
        <v>366</v>
      </c>
      <c r="J178" s="60" t="s">
        <v>363</v>
      </c>
      <c r="K178" s="60"/>
      <c r="L178" s="60" t="s">
        <v>363</v>
      </c>
      <c r="M178" s="60" t="s">
        <v>19</v>
      </c>
      <c r="N178" s="60"/>
      <c r="O178" s="60" t="s">
        <v>19</v>
      </c>
      <c r="P178" s="60"/>
      <c r="Q178" s="60"/>
      <c r="R178" s="60" t="s">
        <v>158</v>
      </c>
      <c r="S178" s="60"/>
      <c r="T178" s="60"/>
      <c r="U178" s="60"/>
      <c r="V178" s="63"/>
      <c r="W178" s="64" t="s">
        <v>367</v>
      </c>
      <c r="X178" s="63"/>
      <c r="Y178" s="63"/>
    </row>
    <row r="179" spans="2:25" ht="90" x14ac:dyDescent="0.25">
      <c r="B179" s="13">
        <v>2024</v>
      </c>
      <c r="C179" s="39" t="s">
        <v>394</v>
      </c>
      <c r="D179" s="4" t="s">
        <v>359</v>
      </c>
      <c r="E179" s="4" t="s">
        <v>398</v>
      </c>
      <c r="F179" s="4" t="s">
        <v>395</v>
      </c>
      <c r="G179" s="14" t="s">
        <v>396</v>
      </c>
      <c r="H179" s="15">
        <v>556387374</v>
      </c>
      <c r="I179" s="6" t="s">
        <v>397</v>
      </c>
      <c r="J179" s="8">
        <v>45464</v>
      </c>
      <c r="K179" s="8">
        <v>45470</v>
      </c>
      <c r="L179" s="8">
        <v>45606</v>
      </c>
      <c r="M179" s="4" t="s">
        <v>726</v>
      </c>
      <c r="N179" s="5">
        <v>0</v>
      </c>
      <c r="O179" s="4" t="s">
        <v>725</v>
      </c>
      <c r="P179" s="53">
        <v>45657</v>
      </c>
      <c r="Q179" s="57">
        <v>423597937</v>
      </c>
      <c r="R179" s="4" t="s">
        <v>158</v>
      </c>
      <c r="S179" s="4"/>
      <c r="T179" s="4"/>
      <c r="U179" s="4"/>
      <c r="V179" s="9"/>
      <c r="W179" s="7" t="s">
        <v>26</v>
      </c>
      <c r="X179" s="9"/>
      <c r="Y179" s="9"/>
    </row>
    <row r="180" spans="2:25" ht="54" x14ac:dyDescent="0.25">
      <c r="B180" s="13">
        <v>2024</v>
      </c>
      <c r="C180" s="39" t="s">
        <v>668</v>
      </c>
      <c r="D180" s="4" t="s">
        <v>359</v>
      </c>
      <c r="E180" s="4" t="s">
        <v>398</v>
      </c>
      <c r="F180" s="4" t="s">
        <v>360</v>
      </c>
      <c r="G180" s="14" t="s">
        <v>361</v>
      </c>
      <c r="H180" s="15">
        <v>811926969</v>
      </c>
      <c r="I180" s="6" t="s">
        <v>669</v>
      </c>
      <c r="J180" s="8">
        <v>45584</v>
      </c>
      <c r="K180" s="8">
        <v>45548</v>
      </c>
      <c r="L180" s="8">
        <v>45657</v>
      </c>
      <c r="M180" s="5">
        <v>0</v>
      </c>
      <c r="N180" s="5">
        <v>0</v>
      </c>
      <c r="O180" s="4" t="s">
        <v>727</v>
      </c>
      <c r="P180" s="53">
        <v>45688</v>
      </c>
      <c r="Q180" s="57">
        <f>+H180</f>
        <v>811926969</v>
      </c>
      <c r="R180" s="4" t="s">
        <v>158</v>
      </c>
      <c r="S180" s="4"/>
      <c r="T180" s="4"/>
      <c r="U180" s="4"/>
      <c r="V180" s="9"/>
      <c r="W180" s="7" t="s">
        <v>26</v>
      </c>
      <c r="X180" s="9"/>
      <c r="Y180" s="9"/>
    </row>
    <row r="182" spans="2:25" x14ac:dyDescent="0.25">
      <c r="B182" s="66" t="s">
        <v>157</v>
      </c>
      <c r="C182" s="67"/>
      <c r="D182" s="67"/>
      <c r="E182" s="67"/>
      <c r="F182" s="67"/>
      <c r="G182" s="67"/>
      <c r="H182" s="67"/>
      <c r="I182" s="67"/>
      <c r="J182" s="67"/>
      <c r="K182" s="67"/>
      <c r="L182" s="67"/>
      <c r="M182" s="67"/>
      <c r="N182" s="67"/>
      <c r="O182" s="67"/>
      <c r="P182" s="67"/>
      <c r="Q182" s="67"/>
      <c r="R182" s="67"/>
      <c r="S182" s="67"/>
      <c r="T182" s="67"/>
      <c r="U182" s="67"/>
      <c r="V182" s="67"/>
      <c r="W182" s="67"/>
      <c r="X182" s="67"/>
      <c r="Y182" s="68"/>
    </row>
    <row r="183" spans="2:25" ht="63.75" customHeight="1" x14ac:dyDescent="0.25">
      <c r="B183" s="13">
        <v>2024</v>
      </c>
      <c r="C183" s="4" t="s">
        <v>572</v>
      </c>
      <c r="D183" s="4" t="s">
        <v>572</v>
      </c>
      <c r="E183" s="4" t="s">
        <v>573</v>
      </c>
      <c r="F183" s="4" t="s">
        <v>574</v>
      </c>
      <c r="G183" s="14" t="s">
        <v>575</v>
      </c>
      <c r="H183" s="15" t="s">
        <v>217</v>
      </c>
      <c r="I183" s="6" t="s">
        <v>576</v>
      </c>
      <c r="J183" s="8">
        <v>45519</v>
      </c>
      <c r="K183" s="8">
        <v>45519</v>
      </c>
      <c r="L183" s="8">
        <v>46249</v>
      </c>
      <c r="M183" s="15" t="s">
        <v>217</v>
      </c>
      <c r="N183" s="15" t="s">
        <v>217</v>
      </c>
      <c r="O183" s="4" t="s">
        <v>19</v>
      </c>
      <c r="P183" s="53">
        <f>+L183</f>
        <v>46249</v>
      </c>
      <c r="Q183" s="54" t="str">
        <f>+O183</f>
        <v xml:space="preserve">N/A </v>
      </c>
      <c r="R183" s="4" t="s">
        <v>18</v>
      </c>
      <c r="S183" s="4"/>
      <c r="T183" s="4"/>
      <c r="U183" s="4"/>
      <c r="V183" s="9"/>
      <c r="W183" s="7" t="s">
        <v>27</v>
      </c>
      <c r="X183" s="9"/>
      <c r="Y183" s="9"/>
    </row>
    <row r="185" spans="2:25" ht="72" x14ac:dyDescent="0.25">
      <c r="B185" s="13">
        <v>2024</v>
      </c>
      <c r="C185" s="4" t="s">
        <v>697</v>
      </c>
      <c r="D185" s="4" t="s">
        <v>698</v>
      </c>
      <c r="E185" s="4" t="s">
        <v>699</v>
      </c>
      <c r="F185" s="4" t="s">
        <v>700</v>
      </c>
      <c r="G185" s="14" t="s">
        <v>701</v>
      </c>
      <c r="H185" s="15">
        <v>137019378</v>
      </c>
      <c r="I185" s="6" t="s">
        <v>702</v>
      </c>
      <c r="J185" s="8">
        <v>45366</v>
      </c>
      <c r="K185" s="8">
        <v>45366</v>
      </c>
      <c r="L185" s="8">
        <v>45397</v>
      </c>
      <c r="M185" s="5">
        <v>0</v>
      </c>
      <c r="N185" s="5">
        <v>0</v>
      </c>
      <c r="O185" s="4" t="s">
        <v>19</v>
      </c>
      <c r="P185" s="53">
        <f>+L185</f>
        <v>45397</v>
      </c>
      <c r="Q185" s="57">
        <f>+H185+M185+N185</f>
        <v>137019378</v>
      </c>
      <c r="R185" s="4" t="s">
        <v>158</v>
      </c>
      <c r="S185" s="9"/>
      <c r="T185" s="9"/>
      <c r="U185" s="9"/>
      <c r="V185" s="9"/>
      <c r="W185" s="7" t="s">
        <v>26</v>
      </c>
      <c r="X185" s="9"/>
      <c r="Y185" s="9"/>
    </row>
    <row r="191" spans="2:25" x14ac:dyDescent="0.25">
      <c r="E191" s="39"/>
    </row>
  </sheetData>
  <mergeCells count="7">
    <mergeCell ref="B182:Y182"/>
    <mergeCell ref="B176:Y176"/>
    <mergeCell ref="B19:Y19"/>
    <mergeCell ref="B2:Y2"/>
    <mergeCell ref="B40:Y40"/>
    <mergeCell ref="B65:Y65"/>
    <mergeCell ref="B172:Y172"/>
  </mergeCells>
  <phoneticPr fontId="10" type="noConversion"/>
  <pageMargins left="0.7" right="0.7" top="0.75" bottom="0.75" header="0.3" footer="0.3"/>
  <pageSetup scale="53" orientation="portrait" horizontalDpi="4294967295" verticalDpi="4294967295" r:id="rId1"/>
  <rowBreaks count="10" manualBreakCount="10">
    <brk id="17" max="16383" man="1"/>
    <brk id="33" max="16383" man="1"/>
    <brk id="47" max="16383" man="1"/>
    <brk id="64" max="16383" man="1"/>
    <brk id="80" max="16383" man="1"/>
    <brk id="98" max="16383" man="1"/>
    <brk id="118" max="16383" man="1"/>
    <brk id="136" max="16383" man="1"/>
    <brk id="154" max="16383" man="1"/>
    <brk id="175" max="16383" man="1"/>
  </rowBreaks>
  <colBreaks count="2" manualBreakCount="2">
    <brk id="7" max="190" man="1"/>
    <brk id="14" max="19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35D95-3416-4FC3-BEB2-5BC046FDCB02}">
  <dimension ref="C2:F59"/>
  <sheetViews>
    <sheetView workbookViewId="0">
      <selection activeCell="I10" sqref="I10"/>
    </sheetView>
  </sheetViews>
  <sheetFormatPr baseColWidth="10" defaultRowHeight="15" x14ac:dyDescent="0.25"/>
  <cols>
    <col min="3" max="3" width="12" customWidth="1"/>
    <col min="4" max="4" width="45.5703125" customWidth="1"/>
    <col min="5" max="5" width="18.7109375" customWidth="1"/>
    <col min="6" max="6" width="13.85546875" customWidth="1"/>
  </cols>
  <sheetData>
    <row r="2" spans="3:6" ht="18" x14ac:dyDescent="0.25">
      <c r="C2" s="1" t="s">
        <v>1</v>
      </c>
      <c r="D2" s="1" t="s">
        <v>2</v>
      </c>
      <c r="E2" s="2" t="s">
        <v>3</v>
      </c>
      <c r="F2" s="2" t="s">
        <v>16</v>
      </c>
    </row>
    <row r="3" spans="3:6" ht="27" x14ac:dyDescent="0.25">
      <c r="C3" s="4" t="s">
        <v>12</v>
      </c>
      <c r="D3" s="4" t="s">
        <v>13</v>
      </c>
      <c r="E3" s="6" t="s">
        <v>15</v>
      </c>
      <c r="F3" s="5">
        <v>8500000</v>
      </c>
    </row>
    <row r="4" spans="3:6" ht="27" x14ac:dyDescent="0.25">
      <c r="C4" s="4" t="s">
        <v>20</v>
      </c>
      <c r="D4" s="4" t="s">
        <v>22</v>
      </c>
      <c r="E4" s="6" t="s">
        <v>21</v>
      </c>
      <c r="F4" s="5">
        <v>106830900</v>
      </c>
    </row>
    <row r="5" spans="3:6" ht="27" x14ac:dyDescent="0.25">
      <c r="C5" s="4" t="s">
        <v>28</v>
      </c>
      <c r="D5" s="4" t="s">
        <v>13</v>
      </c>
      <c r="E5" s="6" t="s">
        <v>15</v>
      </c>
      <c r="F5" s="5">
        <v>51000000</v>
      </c>
    </row>
    <row r="6" spans="3:6" ht="36" x14ac:dyDescent="0.25">
      <c r="C6" s="4" t="s">
        <v>29</v>
      </c>
      <c r="D6" s="4" t="s">
        <v>30</v>
      </c>
      <c r="E6" s="6" t="s">
        <v>31</v>
      </c>
      <c r="F6" s="5">
        <v>65088240</v>
      </c>
    </row>
    <row r="7" spans="3:6" ht="27" x14ac:dyDescent="0.25">
      <c r="C7" s="4" t="s">
        <v>35</v>
      </c>
      <c r="D7" s="4" t="s">
        <v>37</v>
      </c>
      <c r="E7" s="6" t="s">
        <v>33</v>
      </c>
      <c r="F7" s="5">
        <v>43268400</v>
      </c>
    </row>
    <row r="8" spans="3:6" ht="54" x14ac:dyDescent="0.25">
      <c r="C8" s="4" t="s">
        <v>281</v>
      </c>
      <c r="D8" s="4" t="s">
        <v>280</v>
      </c>
      <c r="E8" s="6" t="s">
        <v>285</v>
      </c>
      <c r="F8" s="5">
        <v>36000004</v>
      </c>
    </row>
    <row r="9" spans="3:6" ht="27" x14ac:dyDescent="0.25">
      <c r="C9" s="4" t="s">
        <v>282</v>
      </c>
      <c r="D9" s="4" t="s">
        <v>290</v>
      </c>
      <c r="E9" s="6" t="s">
        <v>289</v>
      </c>
      <c r="F9" s="5">
        <v>76537505</v>
      </c>
    </row>
    <row r="10" spans="3:6" ht="27" x14ac:dyDescent="0.25">
      <c r="C10" s="4" t="s">
        <v>283</v>
      </c>
      <c r="D10" s="4" t="s">
        <v>293</v>
      </c>
      <c r="E10" s="6" t="s">
        <v>291</v>
      </c>
      <c r="F10" s="5">
        <v>67844022</v>
      </c>
    </row>
    <row r="11" spans="3:6" ht="54" x14ac:dyDescent="0.25">
      <c r="C11" s="4" t="s">
        <v>284</v>
      </c>
      <c r="D11" s="4" t="s">
        <v>294</v>
      </c>
      <c r="E11" s="6" t="s">
        <v>31</v>
      </c>
      <c r="F11" s="5">
        <v>230555360</v>
      </c>
    </row>
    <row r="12" spans="3:6" ht="27" x14ac:dyDescent="0.25">
      <c r="C12" s="4" t="s">
        <v>393</v>
      </c>
      <c r="D12" s="4" t="s">
        <v>22</v>
      </c>
      <c r="E12" s="6" t="s">
        <v>21</v>
      </c>
      <c r="F12" s="5">
        <v>8902575</v>
      </c>
    </row>
    <row r="13" spans="3:6" ht="54" x14ac:dyDescent="0.25">
      <c r="C13" s="4" t="s">
        <v>577</v>
      </c>
      <c r="D13" s="4" t="s">
        <v>579</v>
      </c>
      <c r="E13" s="6" t="s">
        <v>15</v>
      </c>
      <c r="F13" s="5">
        <v>41366666</v>
      </c>
    </row>
    <row r="14" spans="3:6" ht="27" x14ac:dyDescent="0.25">
      <c r="C14" s="4" t="s">
        <v>578</v>
      </c>
      <c r="D14" s="4" t="s">
        <v>581</v>
      </c>
      <c r="E14" s="6" t="s">
        <v>285</v>
      </c>
      <c r="F14" s="5">
        <v>44700000</v>
      </c>
    </row>
    <row r="15" spans="3:6" ht="18" x14ac:dyDescent="0.25">
      <c r="C15" s="4" t="s">
        <v>655</v>
      </c>
      <c r="D15" s="4" t="s">
        <v>661</v>
      </c>
      <c r="E15" s="6" t="s">
        <v>658</v>
      </c>
      <c r="F15" s="5">
        <v>12600000</v>
      </c>
    </row>
    <row r="16" spans="3:6" ht="54" x14ac:dyDescent="0.25">
      <c r="C16" s="4" t="s">
        <v>656</v>
      </c>
      <c r="D16" s="4" t="s">
        <v>662</v>
      </c>
      <c r="E16" s="6" t="s">
        <v>15</v>
      </c>
      <c r="F16" s="5">
        <v>25600000</v>
      </c>
    </row>
    <row r="17" spans="3:6" ht="27" x14ac:dyDescent="0.25">
      <c r="C17" s="4" t="s">
        <v>657</v>
      </c>
      <c r="D17" s="4" t="s">
        <v>667</v>
      </c>
      <c r="E17" s="6" t="s">
        <v>664</v>
      </c>
      <c r="F17" s="5">
        <v>10400000</v>
      </c>
    </row>
    <row r="18" spans="3:6" ht="27" x14ac:dyDescent="0.25">
      <c r="C18" s="4" t="s">
        <v>42</v>
      </c>
      <c r="D18" s="4" t="s">
        <v>41</v>
      </c>
      <c r="E18" s="6" t="s">
        <v>44</v>
      </c>
      <c r="F18" s="5">
        <v>48258676</v>
      </c>
    </row>
    <row r="19" spans="3:6" ht="27" x14ac:dyDescent="0.25">
      <c r="C19" s="4" t="s">
        <v>47</v>
      </c>
      <c r="D19" s="4" t="s">
        <v>46</v>
      </c>
      <c r="E19" s="6" t="s">
        <v>48</v>
      </c>
      <c r="F19" s="5">
        <v>466748140</v>
      </c>
    </row>
    <row r="20" spans="3:6" ht="45" x14ac:dyDescent="0.25">
      <c r="C20" s="4" t="s">
        <v>51</v>
      </c>
      <c r="D20" s="4" t="s">
        <v>50</v>
      </c>
      <c r="E20" s="6" t="s">
        <v>52</v>
      </c>
      <c r="F20" s="5">
        <v>680232948</v>
      </c>
    </row>
    <row r="21" spans="3:6" ht="36" x14ac:dyDescent="0.25">
      <c r="C21" s="4" t="s">
        <v>55</v>
      </c>
      <c r="D21" s="4" t="s">
        <v>57</v>
      </c>
      <c r="E21" s="6" t="s">
        <v>56</v>
      </c>
      <c r="F21" s="5">
        <v>8454800</v>
      </c>
    </row>
    <row r="22" spans="3:6" ht="27" x14ac:dyDescent="0.25">
      <c r="C22" s="4" t="s">
        <v>61</v>
      </c>
      <c r="D22" s="4" t="s">
        <v>60</v>
      </c>
      <c r="E22" s="6" t="s">
        <v>62</v>
      </c>
      <c r="F22" s="5">
        <v>78400000</v>
      </c>
    </row>
    <row r="23" spans="3:6" ht="36" x14ac:dyDescent="0.25">
      <c r="C23" s="47" t="s">
        <v>295</v>
      </c>
      <c r="D23" s="47" t="s">
        <v>303</v>
      </c>
      <c r="E23" s="48" t="s">
        <v>296</v>
      </c>
      <c r="F23" s="49">
        <v>23852334</v>
      </c>
    </row>
    <row r="24" spans="3:6" ht="36" x14ac:dyDescent="0.25">
      <c r="C24" s="4" t="s">
        <v>298</v>
      </c>
      <c r="D24" s="4" t="s">
        <v>304</v>
      </c>
      <c r="E24" s="6" t="s">
        <v>305</v>
      </c>
      <c r="F24" s="5">
        <v>55616000</v>
      </c>
    </row>
    <row r="25" spans="3:6" ht="18" x14ac:dyDescent="0.25">
      <c r="C25" s="4" t="s">
        <v>299</v>
      </c>
      <c r="D25" s="4" t="s">
        <v>307</v>
      </c>
      <c r="E25" s="6" t="s">
        <v>308</v>
      </c>
      <c r="F25" s="5">
        <v>41055000</v>
      </c>
    </row>
    <row r="26" spans="3:6" ht="63" x14ac:dyDescent="0.25">
      <c r="C26" s="4" t="s">
        <v>300</v>
      </c>
      <c r="D26" s="4" t="s">
        <v>311</v>
      </c>
      <c r="E26" s="6" t="s">
        <v>312</v>
      </c>
      <c r="F26" s="5">
        <v>436314768</v>
      </c>
    </row>
    <row r="27" spans="3:6" ht="36" x14ac:dyDescent="0.25">
      <c r="C27" s="4" t="s">
        <v>301</v>
      </c>
      <c r="D27" s="4" t="s">
        <v>316</v>
      </c>
      <c r="E27" s="6" t="s">
        <v>317</v>
      </c>
      <c r="F27" s="5">
        <v>13975812</v>
      </c>
    </row>
    <row r="28" spans="3:6" ht="18" x14ac:dyDescent="0.25">
      <c r="C28" s="4" t="s">
        <v>314</v>
      </c>
      <c r="D28" s="4" t="s">
        <v>319</v>
      </c>
      <c r="E28" s="6" t="s">
        <v>320</v>
      </c>
      <c r="F28" s="5">
        <v>7536865</v>
      </c>
    </row>
    <row r="29" spans="3:6" ht="18" x14ac:dyDescent="0.25">
      <c r="C29" s="4" t="s">
        <v>368</v>
      </c>
      <c r="D29" s="4" t="s">
        <v>371</v>
      </c>
      <c r="E29" s="6" t="s">
        <v>369</v>
      </c>
      <c r="F29" s="5">
        <v>700000000</v>
      </c>
    </row>
    <row r="30" spans="3:6" ht="33.75" x14ac:dyDescent="0.25">
      <c r="C30" s="4" t="s">
        <v>588</v>
      </c>
      <c r="D30" s="43" t="s">
        <v>596</v>
      </c>
      <c r="E30" s="6" t="s">
        <v>594</v>
      </c>
      <c r="F30" s="5">
        <v>342720</v>
      </c>
    </row>
    <row r="31" spans="3:6" ht="22.5" x14ac:dyDescent="0.25">
      <c r="C31" s="4" t="s">
        <v>589</v>
      </c>
      <c r="D31" s="43" t="s">
        <v>598</v>
      </c>
      <c r="E31" s="6" t="s">
        <v>599</v>
      </c>
      <c r="F31" s="44">
        <v>2769064</v>
      </c>
    </row>
    <row r="32" spans="3:6" ht="30" x14ac:dyDescent="0.25">
      <c r="C32" s="4" t="s">
        <v>590</v>
      </c>
      <c r="D32" s="45" t="s">
        <v>603</v>
      </c>
      <c r="E32" s="4" t="s">
        <v>602</v>
      </c>
      <c r="F32" s="5">
        <v>1725024</v>
      </c>
    </row>
    <row r="33" spans="3:6" ht="27" x14ac:dyDescent="0.25">
      <c r="C33" s="4" t="s">
        <v>591</v>
      </c>
      <c r="D33" s="4" t="s">
        <v>609</v>
      </c>
      <c r="E33" s="6" t="s">
        <v>607</v>
      </c>
      <c r="F33" s="5">
        <v>24513637</v>
      </c>
    </row>
    <row r="34" spans="3:6" ht="27" x14ac:dyDescent="0.25">
      <c r="C34" s="4" t="s">
        <v>592</v>
      </c>
      <c r="D34" s="4" t="s">
        <v>614</v>
      </c>
      <c r="E34" s="6" t="s">
        <v>611</v>
      </c>
      <c r="F34" s="5">
        <v>47223921</v>
      </c>
    </row>
    <row r="35" spans="3:6" ht="27" x14ac:dyDescent="0.25">
      <c r="C35" s="4" t="s">
        <v>593</v>
      </c>
      <c r="D35" s="4" t="s">
        <v>617</v>
      </c>
      <c r="E35" s="6" t="s">
        <v>618</v>
      </c>
      <c r="F35" s="5">
        <v>25704000</v>
      </c>
    </row>
    <row r="36" spans="3:6" ht="45" x14ac:dyDescent="0.25">
      <c r="C36" s="4" t="s">
        <v>689</v>
      </c>
      <c r="D36" s="4" t="s">
        <v>690</v>
      </c>
      <c r="E36" s="6" t="s">
        <v>691</v>
      </c>
      <c r="F36" s="5">
        <v>45000000</v>
      </c>
    </row>
    <row r="37" spans="3:6" ht="27" x14ac:dyDescent="0.25">
      <c r="C37" s="4" t="s">
        <v>66</v>
      </c>
      <c r="D37" s="4" t="s">
        <v>67</v>
      </c>
      <c r="E37" s="6" t="s">
        <v>68</v>
      </c>
      <c r="F37" s="5">
        <v>20000000</v>
      </c>
    </row>
    <row r="38" spans="3:6" ht="27" x14ac:dyDescent="0.25">
      <c r="C38" s="4" t="s">
        <v>72</v>
      </c>
      <c r="D38" s="4" t="s">
        <v>71</v>
      </c>
      <c r="E38" s="6" t="s">
        <v>70</v>
      </c>
      <c r="F38" s="5">
        <v>60000000</v>
      </c>
    </row>
    <row r="39" spans="3:6" ht="27" x14ac:dyDescent="0.25">
      <c r="C39" s="4" t="s">
        <v>76</v>
      </c>
      <c r="D39" s="4" t="s">
        <v>79</v>
      </c>
      <c r="E39" s="4" t="s">
        <v>77</v>
      </c>
      <c r="F39" s="5">
        <v>4480350</v>
      </c>
    </row>
    <row r="40" spans="3:6" ht="27" x14ac:dyDescent="0.25">
      <c r="C40" s="4" t="s">
        <v>83</v>
      </c>
      <c r="D40" s="4" t="s">
        <v>82</v>
      </c>
      <c r="E40" s="4" t="s">
        <v>81</v>
      </c>
      <c r="F40" s="5">
        <v>120000000</v>
      </c>
    </row>
    <row r="41" spans="3:6" ht="36" x14ac:dyDescent="0.25">
      <c r="C41" s="4" t="s">
        <v>88</v>
      </c>
      <c r="D41" s="4" t="s">
        <v>86</v>
      </c>
      <c r="E41" s="4" t="s">
        <v>85</v>
      </c>
      <c r="F41" s="5">
        <v>19000000</v>
      </c>
    </row>
    <row r="42" spans="3:6" ht="36" x14ac:dyDescent="0.25">
      <c r="C42" s="4" t="s">
        <v>322</v>
      </c>
      <c r="D42" s="4" t="s">
        <v>328</v>
      </c>
      <c r="E42" s="4" t="s">
        <v>329</v>
      </c>
      <c r="F42" s="5">
        <v>98046116</v>
      </c>
    </row>
    <row r="43" spans="3:6" ht="18" x14ac:dyDescent="0.25">
      <c r="C43" s="4" t="s">
        <v>323</v>
      </c>
      <c r="D43" s="4" t="s">
        <v>332</v>
      </c>
      <c r="E43" s="4" t="s">
        <v>33</v>
      </c>
      <c r="F43" s="5">
        <v>4373250</v>
      </c>
    </row>
    <row r="44" spans="3:6" ht="45" x14ac:dyDescent="0.25">
      <c r="C44" s="4" t="s">
        <v>324</v>
      </c>
      <c r="D44" s="4" t="s">
        <v>333</v>
      </c>
      <c r="E44" s="4" t="s">
        <v>334</v>
      </c>
      <c r="F44" s="5">
        <v>135000000</v>
      </c>
    </row>
    <row r="45" spans="3:6" ht="18" x14ac:dyDescent="0.25">
      <c r="C45" s="4" t="s">
        <v>325</v>
      </c>
      <c r="D45" s="4" t="s">
        <v>337</v>
      </c>
      <c r="E45" s="4" t="s">
        <v>339</v>
      </c>
      <c r="F45" s="5">
        <v>13971159</v>
      </c>
    </row>
    <row r="46" spans="3:6" ht="18" x14ac:dyDescent="0.25">
      <c r="C46" s="4" t="s">
        <v>326</v>
      </c>
      <c r="D46" s="4" t="s">
        <v>340</v>
      </c>
      <c r="E46" s="4" t="s">
        <v>341</v>
      </c>
      <c r="F46" s="5">
        <v>150000000</v>
      </c>
    </row>
    <row r="47" spans="3:6" ht="27" x14ac:dyDescent="0.25">
      <c r="C47" s="4" t="s">
        <v>327</v>
      </c>
      <c r="D47" s="4" t="s">
        <v>343</v>
      </c>
      <c r="E47" s="4" t="s">
        <v>68</v>
      </c>
      <c r="F47" s="5">
        <v>150000000</v>
      </c>
    </row>
    <row r="48" spans="3:6" ht="36" x14ac:dyDescent="0.25">
      <c r="C48" s="4" t="s">
        <v>376</v>
      </c>
      <c r="D48" s="4" t="s">
        <v>380</v>
      </c>
      <c r="E48" s="4" t="s">
        <v>381</v>
      </c>
      <c r="F48" s="5">
        <v>178500000</v>
      </c>
    </row>
    <row r="49" spans="3:6" ht="36" x14ac:dyDescent="0.25">
      <c r="C49" s="4" t="s">
        <v>377</v>
      </c>
      <c r="D49" s="4" t="s">
        <v>385</v>
      </c>
      <c r="E49" s="4" t="s">
        <v>381</v>
      </c>
      <c r="F49" s="5">
        <v>30000000</v>
      </c>
    </row>
    <row r="50" spans="3:6" ht="27" x14ac:dyDescent="0.25">
      <c r="C50" s="4" t="s">
        <v>378</v>
      </c>
      <c r="D50" s="4" t="s">
        <v>387</v>
      </c>
      <c r="E50" s="4" t="s">
        <v>388</v>
      </c>
      <c r="F50" s="5">
        <v>69175612</v>
      </c>
    </row>
    <row r="51" spans="3:6" ht="18" x14ac:dyDescent="0.25">
      <c r="C51" s="4" t="s">
        <v>379</v>
      </c>
      <c r="D51" s="4" t="s">
        <v>391</v>
      </c>
      <c r="E51" s="4" t="s">
        <v>296</v>
      </c>
      <c r="F51" s="5">
        <v>31434587</v>
      </c>
    </row>
    <row r="52" spans="3:6" ht="27" x14ac:dyDescent="0.25">
      <c r="C52" s="4" t="s">
        <v>619</v>
      </c>
      <c r="D52" s="4" t="s">
        <v>628</v>
      </c>
      <c r="E52" s="6" t="s">
        <v>627</v>
      </c>
      <c r="F52" s="5">
        <v>49082946</v>
      </c>
    </row>
    <row r="53" spans="3:6" ht="27" x14ac:dyDescent="0.25">
      <c r="C53" s="4" t="s">
        <v>620</v>
      </c>
      <c r="D53" s="4" t="s">
        <v>631</v>
      </c>
      <c r="E53" s="4" t="s">
        <v>632</v>
      </c>
      <c r="F53" s="5">
        <v>6559280</v>
      </c>
    </row>
    <row r="54" spans="3:6" ht="18" x14ac:dyDescent="0.25">
      <c r="C54" s="4" t="s">
        <v>621</v>
      </c>
      <c r="D54" s="4" t="s">
        <v>637</v>
      </c>
      <c r="E54" s="4" t="s">
        <v>635</v>
      </c>
      <c r="F54" s="5">
        <v>5000000</v>
      </c>
    </row>
    <row r="55" spans="3:6" ht="36" x14ac:dyDescent="0.25">
      <c r="C55" s="4" t="s">
        <v>622</v>
      </c>
      <c r="D55" s="4" t="s">
        <v>639</v>
      </c>
      <c r="E55" s="4" t="s">
        <v>334</v>
      </c>
      <c r="F55" s="5">
        <v>70031500</v>
      </c>
    </row>
    <row r="56" spans="3:6" ht="27" x14ac:dyDescent="0.25">
      <c r="C56" s="4" t="s">
        <v>623</v>
      </c>
      <c r="D56" s="4" t="s">
        <v>644</v>
      </c>
      <c r="E56" s="4" t="s">
        <v>641</v>
      </c>
      <c r="F56" s="5">
        <v>5000000</v>
      </c>
    </row>
    <row r="57" spans="3:6" ht="18" x14ac:dyDescent="0.25">
      <c r="C57" s="4" t="s">
        <v>624</v>
      </c>
      <c r="D57" s="4" t="s">
        <v>646</v>
      </c>
      <c r="E57" s="4" t="s">
        <v>647</v>
      </c>
      <c r="F57" s="5">
        <v>67972800</v>
      </c>
    </row>
    <row r="58" spans="3:6" ht="18" x14ac:dyDescent="0.25">
      <c r="C58" s="4" t="s">
        <v>625</v>
      </c>
      <c r="D58" s="4" t="s">
        <v>651</v>
      </c>
      <c r="E58" s="4" t="s">
        <v>652</v>
      </c>
      <c r="F58" s="5">
        <v>6808497</v>
      </c>
    </row>
    <row r="59" spans="3:6" ht="18" x14ac:dyDescent="0.25">
      <c r="C59" s="4" t="s">
        <v>693</v>
      </c>
      <c r="D59" s="4" t="s">
        <v>694</v>
      </c>
      <c r="E59" s="4" t="s">
        <v>695</v>
      </c>
      <c r="F59" s="5">
        <v>44173333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286D-D709-4465-8BB1-7E072B520594}">
  <sheetPr>
    <pageSetUpPr fitToPage="1"/>
  </sheetPr>
  <dimension ref="B4:I18"/>
  <sheetViews>
    <sheetView workbookViewId="0">
      <selection activeCell="M10" sqref="M10"/>
    </sheetView>
  </sheetViews>
  <sheetFormatPr baseColWidth="10" defaultRowHeight="15" x14ac:dyDescent="0.25"/>
  <cols>
    <col min="2" max="2" width="15.5703125" customWidth="1"/>
    <col min="3" max="3" width="17.7109375" customWidth="1"/>
    <col min="4" max="4" width="4.42578125" customWidth="1"/>
    <col min="5" max="5" width="16.140625" customWidth="1"/>
    <col min="6" max="6" width="18" customWidth="1"/>
    <col min="7" max="7" width="4.7109375" customWidth="1"/>
    <col min="8" max="8" width="12.5703125" customWidth="1"/>
    <col min="9" max="9" width="22.28515625" customWidth="1"/>
  </cols>
  <sheetData>
    <row r="4" spans="2:9" ht="36" x14ac:dyDescent="0.25">
      <c r="B4" s="41" t="s">
        <v>585</v>
      </c>
      <c r="C4" s="41" t="s">
        <v>15</v>
      </c>
      <c r="E4" s="41" t="s">
        <v>586</v>
      </c>
      <c r="F4" s="41" t="s">
        <v>44</v>
      </c>
      <c r="H4" s="41" t="s">
        <v>587</v>
      </c>
      <c r="I4" s="41" t="s">
        <v>68</v>
      </c>
    </row>
    <row r="5" spans="2:9" ht="36" x14ac:dyDescent="0.25">
      <c r="B5" s="41" t="s">
        <v>585</v>
      </c>
      <c r="C5" s="41" t="s">
        <v>21</v>
      </c>
      <c r="E5" s="41" t="s">
        <v>586</v>
      </c>
      <c r="F5" s="41" t="s">
        <v>48</v>
      </c>
      <c r="H5" s="41" t="s">
        <v>587</v>
      </c>
      <c r="I5" s="41" t="s">
        <v>70</v>
      </c>
    </row>
    <row r="6" spans="2:9" ht="36" x14ac:dyDescent="0.25">
      <c r="B6" s="41" t="s">
        <v>585</v>
      </c>
      <c r="C6" s="41" t="s">
        <v>15</v>
      </c>
      <c r="E6" s="41" t="s">
        <v>586</v>
      </c>
      <c r="F6" s="41" t="s">
        <v>52</v>
      </c>
      <c r="H6" s="41" t="s">
        <v>587</v>
      </c>
      <c r="I6" s="42" t="s">
        <v>77</v>
      </c>
    </row>
    <row r="7" spans="2:9" ht="48" x14ac:dyDescent="0.25">
      <c r="B7" s="41" t="s">
        <v>585</v>
      </c>
      <c r="C7" s="41" t="s">
        <v>31</v>
      </c>
      <c r="E7" s="41" t="s">
        <v>586</v>
      </c>
      <c r="F7" s="41" t="s">
        <v>56</v>
      </c>
      <c r="H7" s="41" t="s">
        <v>587</v>
      </c>
      <c r="I7" s="42" t="s">
        <v>81</v>
      </c>
    </row>
    <row r="8" spans="2:9" ht="48" x14ac:dyDescent="0.25">
      <c r="B8" s="41" t="s">
        <v>585</v>
      </c>
      <c r="C8" s="41" t="s">
        <v>33</v>
      </c>
      <c r="E8" s="41" t="s">
        <v>586</v>
      </c>
      <c r="F8" s="41" t="s">
        <v>52</v>
      </c>
      <c r="H8" s="41" t="s">
        <v>587</v>
      </c>
      <c r="I8" s="42" t="s">
        <v>85</v>
      </c>
    </row>
    <row r="9" spans="2:9" ht="36" x14ac:dyDescent="0.25">
      <c r="B9" s="41" t="s">
        <v>585</v>
      </c>
      <c r="C9" s="41" t="s">
        <v>285</v>
      </c>
      <c r="E9" s="41" t="s">
        <v>586</v>
      </c>
      <c r="F9" s="41" t="s">
        <v>62</v>
      </c>
      <c r="H9" s="41" t="s">
        <v>587</v>
      </c>
      <c r="I9" s="42" t="s">
        <v>329</v>
      </c>
    </row>
    <row r="10" spans="2:9" ht="36" x14ac:dyDescent="0.25">
      <c r="B10" s="41" t="s">
        <v>585</v>
      </c>
      <c r="C10" s="41" t="s">
        <v>289</v>
      </c>
      <c r="E10" s="41" t="s">
        <v>586</v>
      </c>
      <c r="F10" s="41" t="s">
        <v>296</v>
      </c>
      <c r="H10" s="41" t="s">
        <v>587</v>
      </c>
      <c r="I10" s="42" t="s">
        <v>33</v>
      </c>
    </row>
    <row r="11" spans="2:9" ht="36" x14ac:dyDescent="0.25">
      <c r="B11" s="41" t="s">
        <v>585</v>
      </c>
      <c r="C11" s="41" t="s">
        <v>291</v>
      </c>
      <c r="E11" s="41" t="s">
        <v>586</v>
      </c>
      <c r="F11" s="41" t="s">
        <v>305</v>
      </c>
      <c r="H11" s="41" t="s">
        <v>587</v>
      </c>
      <c r="I11" s="42" t="s">
        <v>334</v>
      </c>
    </row>
    <row r="12" spans="2:9" ht="36" x14ac:dyDescent="0.25">
      <c r="B12" s="41" t="s">
        <v>585</v>
      </c>
      <c r="C12" s="41" t="s">
        <v>31</v>
      </c>
      <c r="E12" s="41" t="s">
        <v>586</v>
      </c>
      <c r="F12" s="41" t="s">
        <v>308</v>
      </c>
      <c r="H12" s="41" t="s">
        <v>587</v>
      </c>
      <c r="I12" s="42" t="s">
        <v>339</v>
      </c>
    </row>
    <row r="13" spans="2:9" ht="36" x14ac:dyDescent="0.25">
      <c r="B13" s="41" t="s">
        <v>585</v>
      </c>
      <c r="C13" s="41" t="s">
        <v>21</v>
      </c>
      <c r="E13" s="41" t="s">
        <v>586</v>
      </c>
      <c r="F13" s="41" t="s">
        <v>312</v>
      </c>
      <c r="H13" s="41" t="s">
        <v>587</v>
      </c>
      <c r="I13" s="42" t="s">
        <v>341</v>
      </c>
    </row>
    <row r="14" spans="2:9" ht="36" x14ac:dyDescent="0.25">
      <c r="B14" s="41" t="s">
        <v>585</v>
      </c>
      <c r="C14" s="41" t="s">
        <v>15</v>
      </c>
      <c r="E14" s="41" t="s">
        <v>586</v>
      </c>
      <c r="F14" s="41" t="s">
        <v>317</v>
      </c>
      <c r="H14" s="41" t="s">
        <v>587</v>
      </c>
      <c r="I14" s="42" t="s">
        <v>68</v>
      </c>
    </row>
    <row r="15" spans="2:9" ht="24" x14ac:dyDescent="0.25">
      <c r="B15" s="41" t="s">
        <v>585</v>
      </c>
      <c r="C15" s="41" t="s">
        <v>285</v>
      </c>
      <c r="E15" s="41" t="s">
        <v>586</v>
      </c>
      <c r="F15" s="41" t="s">
        <v>320</v>
      </c>
      <c r="H15" s="41" t="s">
        <v>587</v>
      </c>
      <c r="I15" s="42" t="s">
        <v>381</v>
      </c>
    </row>
    <row r="16" spans="2:9" ht="36" x14ac:dyDescent="0.25">
      <c r="E16" s="41" t="s">
        <v>586</v>
      </c>
      <c r="F16" s="41" t="s">
        <v>369</v>
      </c>
      <c r="H16" s="41" t="s">
        <v>587</v>
      </c>
      <c r="I16" s="42" t="s">
        <v>381</v>
      </c>
    </row>
    <row r="17" spans="8:9" ht="24" x14ac:dyDescent="0.25">
      <c r="H17" s="41" t="s">
        <v>587</v>
      </c>
      <c r="I17" s="42" t="s">
        <v>388</v>
      </c>
    </row>
    <row r="18" spans="8:9" ht="24" x14ac:dyDescent="0.25">
      <c r="H18" s="41" t="s">
        <v>587</v>
      </c>
      <c r="I18" s="42" t="s">
        <v>296</v>
      </c>
    </row>
  </sheetData>
  <pageMargins left="0.7" right="0.7" top="0.75" bottom="0.75" header="0.3" footer="0.3"/>
  <pageSetup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5ADF0-2C83-404B-8DE9-0338B1C3A70E}">
  <dimension ref="B2:I71"/>
  <sheetViews>
    <sheetView topLeftCell="A4" workbookViewId="0">
      <selection activeCell="J5" sqref="J5"/>
    </sheetView>
  </sheetViews>
  <sheetFormatPr baseColWidth="10" defaultRowHeight="15" x14ac:dyDescent="0.25"/>
  <cols>
    <col min="2" max="2" width="15.7109375" customWidth="1"/>
    <col min="3" max="3" width="18" customWidth="1"/>
    <col min="4" max="4" width="28.5703125" customWidth="1"/>
    <col min="5" max="5" width="19.28515625" customWidth="1"/>
    <col min="6" max="6" width="33.140625" customWidth="1"/>
    <col min="7" max="7" width="20.5703125" customWidth="1"/>
    <col min="8" max="8" width="11.42578125" customWidth="1"/>
    <col min="9" max="9" width="34.7109375" customWidth="1"/>
  </cols>
  <sheetData>
    <row r="2" spans="2:9" ht="15.75" thickBot="1" x14ac:dyDescent="0.3"/>
    <row r="3" spans="2:9" ht="27.75" thickBot="1" x14ac:dyDescent="0.3">
      <c r="B3" s="16" t="s">
        <v>164</v>
      </c>
      <c r="C3" s="17" t="s">
        <v>165</v>
      </c>
      <c r="D3" s="17" t="s">
        <v>166</v>
      </c>
      <c r="E3" s="77" t="s">
        <v>167</v>
      </c>
      <c r="F3" s="78"/>
      <c r="G3" s="17" t="s">
        <v>168</v>
      </c>
      <c r="H3" s="17" t="s">
        <v>169</v>
      </c>
      <c r="I3" s="17" t="s">
        <v>170</v>
      </c>
    </row>
    <row r="4" spans="2:9" x14ac:dyDescent="0.25">
      <c r="B4" s="79" t="s">
        <v>171</v>
      </c>
      <c r="C4" s="82" t="s">
        <v>172</v>
      </c>
      <c r="D4" s="82" t="s">
        <v>173</v>
      </c>
      <c r="E4" s="85">
        <v>8073273671</v>
      </c>
      <c r="F4" s="18" t="s">
        <v>174</v>
      </c>
      <c r="G4" s="82" t="s">
        <v>176</v>
      </c>
      <c r="H4" s="88">
        <v>44526</v>
      </c>
      <c r="I4" s="23" t="s">
        <v>177</v>
      </c>
    </row>
    <row r="5" spans="2:9" ht="27" x14ac:dyDescent="0.25">
      <c r="B5" s="80"/>
      <c r="C5" s="83"/>
      <c r="D5" s="83"/>
      <c r="E5" s="86"/>
      <c r="F5" s="19">
        <v>7625195952</v>
      </c>
      <c r="G5" s="83"/>
      <c r="H5" s="89"/>
      <c r="I5" s="18" t="s">
        <v>178</v>
      </c>
    </row>
    <row r="6" spans="2:9" x14ac:dyDescent="0.25">
      <c r="B6" s="80"/>
      <c r="C6" s="83"/>
      <c r="D6" s="83"/>
      <c r="E6" s="86"/>
      <c r="F6" s="20"/>
      <c r="G6" s="83"/>
      <c r="H6" s="89"/>
      <c r="I6" s="20"/>
    </row>
    <row r="7" spans="2:9" x14ac:dyDescent="0.25">
      <c r="B7" s="80"/>
      <c r="C7" s="83"/>
      <c r="D7" s="83"/>
      <c r="E7" s="86"/>
      <c r="F7" s="18" t="s">
        <v>175</v>
      </c>
      <c r="G7" s="83"/>
      <c r="H7" s="89"/>
      <c r="I7" s="23" t="s">
        <v>179</v>
      </c>
    </row>
    <row r="8" spans="2:9" x14ac:dyDescent="0.25">
      <c r="B8" s="80"/>
      <c r="C8" s="83"/>
      <c r="D8" s="83"/>
      <c r="E8" s="86"/>
      <c r="F8" s="19">
        <v>448077719</v>
      </c>
      <c r="G8" s="83"/>
      <c r="H8" s="89"/>
      <c r="I8" s="18" t="s">
        <v>180</v>
      </c>
    </row>
    <row r="9" spans="2:9" x14ac:dyDescent="0.25">
      <c r="B9" s="80"/>
      <c r="C9" s="83"/>
      <c r="D9" s="83"/>
      <c r="E9" s="86"/>
      <c r="F9" s="21"/>
      <c r="G9" s="83"/>
      <c r="H9" s="89"/>
      <c r="I9" s="20"/>
    </row>
    <row r="10" spans="2:9" x14ac:dyDescent="0.25">
      <c r="B10" s="80"/>
      <c r="C10" s="83"/>
      <c r="D10" s="83"/>
      <c r="E10" s="86"/>
      <c r="F10" s="21"/>
      <c r="G10" s="83"/>
      <c r="H10" s="89"/>
      <c r="I10" s="23" t="s">
        <v>181</v>
      </c>
    </row>
    <row r="11" spans="2:9" x14ac:dyDescent="0.25">
      <c r="B11" s="80"/>
      <c r="C11" s="83"/>
      <c r="D11" s="83"/>
      <c r="E11" s="86"/>
      <c r="F11" s="21"/>
      <c r="G11" s="83"/>
      <c r="H11" s="89"/>
      <c r="I11" s="18" t="s">
        <v>182</v>
      </c>
    </row>
    <row r="12" spans="2:9" x14ac:dyDescent="0.25">
      <c r="B12" s="80"/>
      <c r="C12" s="83"/>
      <c r="D12" s="83"/>
      <c r="E12" s="86"/>
      <c r="F12" s="21"/>
      <c r="G12" s="83"/>
      <c r="H12" s="89"/>
      <c r="I12" s="20"/>
    </row>
    <row r="13" spans="2:9" x14ac:dyDescent="0.25">
      <c r="B13" s="80"/>
      <c r="C13" s="83"/>
      <c r="D13" s="83"/>
      <c r="E13" s="86"/>
      <c r="F13" s="21"/>
      <c r="G13" s="83"/>
      <c r="H13" s="89"/>
      <c r="I13" s="23" t="s">
        <v>183</v>
      </c>
    </row>
    <row r="14" spans="2:9" x14ac:dyDescent="0.25">
      <c r="B14" s="80"/>
      <c r="C14" s="83"/>
      <c r="D14" s="83"/>
      <c r="E14" s="86"/>
      <c r="F14" s="21"/>
      <c r="G14" s="83"/>
      <c r="H14" s="89"/>
      <c r="I14" s="18" t="s">
        <v>184</v>
      </c>
    </row>
    <row r="15" spans="2:9" x14ac:dyDescent="0.25">
      <c r="B15" s="80"/>
      <c r="C15" s="83"/>
      <c r="D15" s="83"/>
      <c r="E15" s="86"/>
      <c r="F15" s="21"/>
      <c r="G15" s="83"/>
      <c r="H15" s="89"/>
      <c r="I15" s="18" t="s">
        <v>185</v>
      </c>
    </row>
    <row r="16" spans="2:9" x14ac:dyDescent="0.25">
      <c r="B16" s="80"/>
      <c r="C16" s="83"/>
      <c r="D16" s="83"/>
      <c r="E16" s="86"/>
      <c r="F16" s="21"/>
      <c r="G16" s="83"/>
      <c r="H16" s="89"/>
      <c r="I16" s="24">
        <v>5153532371.54</v>
      </c>
    </row>
    <row r="17" spans="2:9" x14ac:dyDescent="0.25">
      <c r="B17" s="80"/>
      <c r="C17" s="83"/>
      <c r="D17" s="83"/>
      <c r="E17" s="86"/>
      <c r="F17" s="21"/>
      <c r="G17" s="83"/>
      <c r="H17" s="89"/>
      <c r="I17" s="21"/>
    </row>
    <row r="18" spans="2:9" x14ac:dyDescent="0.25">
      <c r="B18" s="80"/>
      <c r="C18" s="83"/>
      <c r="D18" s="83"/>
      <c r="E18" s="86"/>
      <c r="F18" s="21"/>
      <c r="G18" s="83"/>
      <c r="H18" s="89"/>
      <c r="I18" s="23" t="s">
        <v>186</v>
      </c>
    </row>
    <row r="19" spans="2:9" x14ac:dyDescent="0.25">
      <c r="B19" s="80"/>
      <c r="C19" s="83"/>
      <c r="D19" s="83"/>
      <c r="E19" s="86"/>
      <c r="F19" s="21"/>
      <c r="G19" s="83"/>
      <c r="H19" s="89"/>
      <c r="I19" s="18" t="s">
        <v>187</v>
      </c>
    </row>
    <row r="20" spans="2:9" ht="15.75" thickBot="1" x14ac:dyDescent="0.3">
      <c r="B20" s="81"/>
      <c r="C20" s="84"/>
      <c r="D20" s="84"/>
      <c r="E20" s="87"/>
      <c r="F20" s="22"/>
      <c r="G20" s="84"/>
      <c r="H20" s="90"/>
      <c r="I20" s="25" t="s">
        <v>188</v>
      </c>
    </row>
    <row r="21" spans="2:9" x14ac:dyDescent="0.25">
      <c r="B21" s="79" t="s">
        <v>189</v>
      </c>
      <c r="C21" s="82" t="s">
        <v>190</v>
      </c>
      <c r="D21" s="82" t="s">
        <v>191</v>
      </c>
      <c r="E21" s="20"/>
      <c r="F21" s="18" t="s">
        <v>192</v>
      </c>
      <c r="G21" s="82" t="s">
        <v>194</v>
      </c>
      <c r="H21" s="88">
        <v>44502</v>
      </c>
      <c r="I21" s="23" t="s">
        <v>177</v>
      </c>
    </row>
    <row r="22" spans="2:9" x14ac:dyDescent="0.25">
      <c r="B22" s="80"/>
      <c r="C22" s="83"/>
      <c r="D22" s="83"/>
      <c r="E22" s="20"/>
      <c r="F22" s="18" t="s">
        <v>193</v>
      </c>
      <c r="G22" s="83"/>
      <c r="H22" s="89"/>
      <c r="I22" s="18" t="s">
        <v>195</v>
      </c>
    </row>
    <row r="23" spans="2:9" x14ac:dyDescent="0.25">
      <c r="B23" s="80"/>
      <c r="C23" s="83"/>
      <c r="D23" s="83"/>
      <c r="E23" s="20"/>
      <c r="F23" s="21"/>
      <c r="G23" s="83"/>
      <c r="H23" s="89"/>
      <c r="I23" s="20"/>
    </row>
    <row r="24" spans="2:9" x14ac:dyDescent="0.25">
      <c r="B24" s="80"/>
      <c r="C24" s="83"/>
      <c r="D24" s="83"/>
      <c r="E24" s="19">
        <v>1369713241</v>
      </c>
      <c r="F24" s="21"/>
      <c r="G24" s="83"/>
      <c r="H24" s="89"/>
      <c r="I24" s="23" t="s">
        <v>196</v>
      </c>
    </row>
    <row r="25" spans="2:9" x14ac:dyDescent="0.25">
      <c r="B25" s="80"/>
      <c r="C25" s="83"/>
      <c r="D25" s="83"/>
      <c r="E25" s="26"/>
      <c r="F25" s="21"/>
      <c r="G25" s="83"/>
      <c r="H25" s="89"/>
      <c r="I25" s="18" t="s">
        <v>197</v>
      </c>
    </row>
    <row r="26" spans="2:9" x14ac:dyDescent="0.25">
      <c r="B26" s="80"/>
      <c r="C26" s="83"/>
      <c r="D26" s="83"/>
      <c r="E26" s="26"/>
      <c r="F26" s="21"/>
      <c r="G26" s="83"/>
      <c r="H26" s="89"/>
      <c r="I26" s="18" t="s">
        <v>198</v>
      </c>
    </row>
    <row r="27" spans="2:9" x14ac:dyDescent="0.25">
      <c r="B27" s="80"/>
      <c r="C27" s="83"/>
      <c r="D27" s="83"/>
      <c r="E27" s="26"/>
      <c r="F27" s="21"/>
      <c r="G27" s="83"/>
      <c r="H27" s="89"/>
      <c r="I27" s="20"/>
    </row>
    <row r="28" spans="2:9" x14ac:dyDescent="0.25">
      <c r="B28" s="80"/>
      <c r="C28" s="83"/>
      <c r="D28" s="83"/>
      <c r="E28" s="26"/>
      <c r="F28" s="21"/>
      <c r="G28" s="83"/>
      <c r="H28" s="89"/>
      <c r="I28" s="23" t="s">
        <v>199</v>
      </c>
    </row>
    <row r="29" spans="2:9" x14ac:dyDescent="0.25">
      <c r="B29" s="80"/>
      <c r="C29" s="83"/>
      <c r="D29" s="83"/>
      <c r="E29" s="26"/>
      <c r="F29" s="21"/>
      <c r="G29" s="83"/>
      <c r="H29" s="89"/>
      <c r="I29" s="18" t="s">
        <v>200</v>
      </c>
    </row>
    <row r="30" spans="2:9" x14ac:dyDescent="0.25">
      <c r="B30" s="80"/>
      <c r="C30" s="83"/>
      <c r="D30" s="83"/>
      <c r="E30" s="26"/>
      <c r="F30" s="21"/>
      <c r="G30" s="83"/>
      <c r="H30" s="89"/>
      <c r="I30" s="18" t="s">
        <v>201</v>
      </c>
    </row>
    <row r="31" spans="2:9" x14ac:dyDescent="0.25">
      <c r="B31" s="80"/>
      <c r="C31" s="83"/>
      <c r="D31" s="83"/>
      <c r="E31" s="26"/>
      <c r="F31" s="21"/>
      <c r="G31" s="83"/>
      <c r="H31" s="89"/>
      <c r="I31" s="20"/>
    </row>
    <row r="32" spans="2:9" x14ac:dyDescent="0.25">
      <c r="B32" s="80"/>
      <c r="C32" s="83"/>
      <c r="D32" s="83"/>
      <c r="E32" s="26"/>
      <c r="F32" s="21"/>
      <c r="G32" s="83"/>
      <c r="H32" s="89"/>
      <c r="I32" s="23" t="s">
        <v>202</v>
      </c>
    </row>
    <row r="33" spans="2:9" x14ac:dyDescent="0.25">
      <c r="B33" s="80"/>
      <c r="C33" s="83"/>
      <c r="D33" s="83"/>
      <c r="E33" s="26"/>
      <c r="F33" s="21"/>
      <c r="G33" s="83"/>
      <c r="H33" s="89"/>
      <c r="I33" s="18" t="s">
        <v>203</v>
      </c>
    </row>
    <row r="34" spans="2:9" x14ac:dyDescent="0.25">
      <c r="B34" s="80"/>
      <c r="C34" s="83"/>
      <c r="D34" s="83"/>
      <c r="E34" s="26"/>
      <c r="F34" s="21"/>
      <c r="G34" s="83"/>
      <c r="H34" s="89"/>
      <c r="I34" s="18" t="s">
        <v>204</v>
      </c>
    </row>
    <row r="35" spans="2:9" x14ac:dyDescent="0.25">
      <c r="B35" s="80"/>
      <c r="C35" s="83"/>
      <c r="D35" s="83"/>
      <c r="E35" s="26"/>
      <c r="F35" s="21"/>
      <c r="G35" s="83"/>
      <c r="H35" s="89"/>
      <c r="I35" s="20"/>
    </row>
    <row r="36" spans="2:9" x14ac:dyDescent="0.25">
      <c r="B36" s="80"/>
      <c r="C36" s="83"/>
      <c r="D36" s="83"/>
      <c r="E36" s="26"/>
      <c r="F36" s="21"/>
      <c r="G36" s="83"/>
      <c r="H36" s="89"/>
      <c r="I36" s="23" t="s">
        <v>205</v>
      </c>
    </row>
    <row r="37" spans="2:9" x14ac:dyDescent="0.25">
      <c r="B37" s="80"/>
      <c r="C37" s="83"/>
      <c r="D37" s="83"/>
      <c r="E37" s="26"/>
      <c r="F37" s="21"/>
      <c r="G37" s="83"/>
      <c r="H37" s="89"/>
      <c r="I37" s="18" t="s">
        <v>206</v>
      </c>
    </row>
    <row r="38" spans="2:9" x14ac:dyDescent="0.25">
      <c r="B38" s="80"/>
      <c r="C38" s="83"/>
      <c r="D38" s="83"/>
      <c r="E38" s="26"/>
      <c r="F38" s="21"/>
      <c r="G38" s="83"/>
      <c r="H38" s="89"/>
      <c r="I38" s="20"/>
    </row>
    <row r="39" spans="2:9" x14ac:dyDescent="0.25">
      <c r="B39" s="80"/>
      <c r="C39" s="83"/>
      <c r="D39" s="83"/>
      <c r="E39" s="26"/>
      <c r="F39" s="21"/>
      <c r="G39" s="83"/>
      <c r="H39" s="89"/>
      <c r="I39" s="23" t="s">
        <v>207</v>
      </c>
    </row>
    <row r="40" spans="2:9" x14ac:dyDescent="0.25">
      <c r="B40" s="80"/>
      <c r="C40" s="83"/>
      <c r="D40" s="83"/>
      <c r="E40" s="26"/>
      <c r="F40" s="21"/>
      <c r="G40" s="83"/>
      <c r="H40" s="89"/>
      <c r="I40" s="18" t="s">
        <v>208</v>
      </c>
    </row>
    <row r="41" spans="2:9" x14ac:dyDescent="0.25">
      <c r="B41" s="80"/>
      <c r="C41" s="83"/>
      <c r="D41" s="83"/>
      <c r="E41" s="26"/>
      <c r="F41" s="21"/>
      <c r="G41" s="83"/>
      <c r="H41" s="89"/>
      <c r="I41" s="20"/>
    </row>
    <row r="42" spans="2:9" x14ac:dyDescent="0.25">
      <c r="B42" s="80"/>
      <c r="C42" s="83"/>
      <c r="D42" s="83"/>
      <c r="E42" s="26"/>
      <c r="F42" s="21"/>
      <c r="G42" s="83"/>
      <c r="H42" s="89"/>
      <c r="I42" s="23" t="s">
        <v>209</v>
      </c>
    </row>
    <row r="43" spans="2:9" x14ac:dyDescent="0.25">
      <c r="B43" s="80"/>
      <c r="C43" s="83"/>
      <c r="D43" s="83"/>
      <c r="E43" s="26"/>
      <c r="F43" s="21"/>
      <c r="G43" s="83"/>
      <c r="H43" s="89"/>
      <c r="I43" s="18" t="s">
        <v>210</v>
      </c>
    </row>
    <row r="44" spans="2:9" x14ac:dyDescent="0.25">
      <c r="B44" s="80"/>
      <c r="C44" s="83"/>
      <c r="D44" s="83"/>
      <c r="E44" s="26"/>
      <c r="F44" s="21"/>
      <c r="G44" s="83"/>
      <c r="H44" s="89"/>
      <c r="I44" s="18" t="s">
        <v>211</v>
      </c>
    </row>
    <row r="45" spans="2:9" ht="15.75" thickBot="1" x14ac:dyDescent="0.3">
      <c r="B45" s="81"/>
      <c r="C45" s="84"/>
      <c r="D45" s="84"/>
      <c r="E45" s="27"/>
      <c r="F45" s="22"/>
      <c r="G45" s="84"/>
      <c r="H45" s="90"/>
      <c r="I45" s="28" t="s">
        <v>212</v>
      </c>
    </row>
    <row r="46" spans="2:9" ht="128.25" customHeight="1" x14ac:dyDescent="0.25">
      <c r="B46" s="79" t="s">
        <v>213</v>
      </c>
      <c r="C46" s="82" t="s">
        <v>214</v>
      </c>
      <c r="D46" s="82" t="s">
        <v>215</v>
      </c>
      <c r="E46" s="91">
        <v>1591136347</v>
      </c>
      <c r="F46" s="18" t="s">
        <v>174</v>
      </c>
      <c r="G46" s="82" t="s">
        <v>216</v>
      </c>
      <c r="H46" s="88">
        <v>44946</v>
      </c>
      <c r="I46" s="82" t="s">
        <v>217</v>
      </c>
    </row>
    <row r="47" spans="2:9" x14ac:dyDescent="0.25">
      <c r="B47" s="80"/>
      <c r="C47" s="83"/>
      <c r="D47" s="83"/>
      <c r="E47" s="92"/>
      <c r="F47" s="19">
        <v>1421927030</v>
      </c>
      <c r="G47" s="83"/>
      <c r="H47" s="89"/>
      <c r="I47" s="83"/>
    </row>
    <row r="48" spans="2:9" x14ac:dyDescent="0.25">
      <c r="B48" s="80"/>
      <c r="C48" s="83"/>
      <c r="D48" s="83"/>
      <c r="E48" s="92"/>
      <c r="F48" s="20"/>
      <c r="G48" s="83"/>
      <c r="H48" s="89"/>
      <c r="I48" s="83"/>
    </row>
    <row r="49" spans="2:9" x14ac:dyDescent="0.25">
      <c r="B49" s="80"/>
      <c r="C49" s="83"/>
      <c r="D49" s="83"/>
      <c r="E49" s="92"/>
      <c r="F49" s="18" t="s">
        <v>175</v>
      </c>
      <c r="G49" s="83"/>
      <c r="H49" s="89"/>
      <c r="I49" s="83"/>
    </row>
    <row r="50" spans="2:9" ht="15.75" thickBot="1" x14ac:dyDescent="0.3">
      <c r="B50" s="81"/>
      <c r="C50" s="84"/>
      <c r="D50" s="84"/>
      <c r="E50" s="93"/>
      <c r="F50" s="29">
        <v>169209317</v>
      </c>
      <c r="G50" s="84"/>
      <c r="H50" s="90"/>
      <c r="I50" s="84"/>
    </row>
    <row r="51" spans="2:9" ht="222.75" customHeight="1" x14ac:dyDescent="0.25">
      <c r="B51" s="79" t="s">
        <v>218</v>
      </c>
      <c r="C51" s="82" t="s">
        <v>219</v>
      </c>
      <c r="D51" s="82" t="s">
        <v>220</v>
      </c>
      <c r="E51" s="85">
        <v>1379297524</v>
      </c>
      <c r="F51" s="18" t="s">
        <v>174</v>
      </c>
      <c r="G51" s="82" t="s">
        <v>221</v>
      </c>
      <c r="H51" s="88">
        <v>44965</v>
      </c>
      <c r="I51" s="82" t="s">
        <v>217</v>
      </c>
    </row>
    <row r="52" spans="2:9" x14ac:dyDescent="0.25">
      <c r="B52" s="80"/>
      <c r="C52" s="83"/>
      <c r="D52" s="83"/>
      <c r="E52" s="86"/>
      <c r="F52" s="19">
        <v>1232616196</v>
      </c>
      <c r="G52" s="83"/>
      <c r="H52" s="89"/>
      <c r="I52" s="83"/>
    </row>
    <row r="53" spans="2:9" x14ac:dyDescent="0.25">
      <c r="B53" s="80"/>
      <c r="C53" s="83"/>
      <c r="D53" s="83"/>
      <c r="E53" s="86"/>
      <c r="F53" s="20"/>
      <c r="G53" s="83"/>
      <c r="H53" s="89"/>
      <c r="I53" s="83"/>
    </row>
    <row r="54" spans="2:9" x14ac:dyDescent="0.25">
      <c r="B54" s="80"/>
      <c r="C54" s="83"/>
      <c r="D54" s="83"/>
      <c r="E54" s="86"/>
      <c r="F54" s="18" t="s">
        <v>175</v>
      </c>
      <c r="G54" s="83"/>
      <c r="H54" s="89"/>
      <c r="I54" s="83"/>
    </row>
    <row r="55" spans="2:9" ht="15.75" thickBot="1" x14ac:dyDescent="0.3">
      <c r="B55" s="81"/>
      <c r="C55" s="84"/>
      <c r="D55" s="84"/>
      <c r="E55" s="87"/>
      <c r="F55" s="29">
        <v>146681328</v>
      </c>
      <c r="G55" s="84"/>
      <c r="H55" s="90"/>
      <c r="I55" s="84"/>
    </row>
    <row r="56" spans="2:9" ht="209.25" customHeight="1" x14ac:dyDescent="0.25">
      <c r="B56" s="79" t="s">
        <v>222</v>
      </c>
      <c r="C56" s="82" t="s">
        <v>223</v>
      </c>
      <c r="D56" s="82" t="s">
        <v>224</v>
      </c>
      <c r="E56" s="85">
        <v>982633280</v>
      </c>
      <c r="F56" s="18" t="s">
        <v>174</v>
      </c>
      <c r="G56" s="82" t="s">
        <v>221</v>
      </c>
      <c r="H56" s="88">
        <v>44965</v>
      </c>
      <c r="I56" s="82" t="s">
        <v>217</v>
      </c>
    </row>
    <row r="57" spans="2:9" x14ac:dyDescent="0.25">
      <c r="B57" s="80"/>
      <c r="C57" s="83"/>
      <c r="D57" s="83"/>
      <c r="E57" s="86"/>
      <c r="F57" s="19">
        <v>878135192</v>
      </c>
      <c r="G57" s="83"/>
      <c r="H57" s="89"/>
      <c r="I57" s="83"/>
    </row>
    <row r="58" spans="2:9" x14ac:dyDescent="0.25">
      <c r="B58" s="80"/>
      <c r="C58" s="83"/>
      <c r="D58" s="83"/>
      <c r="E58" s="86"/>
      <c r="F58" s="20"/>
      <c r="G58" s="83"/>
      <c r="H58" s="89"/>
      <c r="I58" s="83"/>
    </row>
    <row r="59" spans="2:9" x14ac:dyDescent="0.25">
      <c r="B59" s="80"/>
      <c r="C59" s="83"/>
      <c r="D59" s="83"/>
      <c r="E59" s="86"/>
      <c r="F59" s="18" t="s">
        <v>175</v>
      </c>
      <c r="G59" s="83"/>
      <c r="H59" s="89"/>
      <c r="I59" s="83"/>
    </row>
    <row r="60" spans="2:9" ht="15.75" thickBot="1" x14ac:dyDescent="0.3">
      <c r="B60" s="81"/>
      <c r="C60" s="84"/>
      <c r="D60" s="84"/>
      <c r="E60" s="87"/>
      <c r="F60" s="29">
        <v>104498088</v>
      </c>
      <c r="G60" s="84"/>
      <c r="H60" s="90"/>
      <c r="I60" s="84"/>
    </row>
    <row r="61" spans="2:9" ht="158.25" customHeight="1" x14ac:dyDescent="0.25">
      <c r="B61" s="79" t="s">
        <v>225</v>
      </c>
      <c r="C61" s="82" t="s">
        <v>226</v>
      </c>
      <c r="D61" s="82" t="s">
        <v>227</v>
      </c>
      <c r="E61" s="85">
        <v>1100000000</v>
      </c>
      <c r="F61" s="18" t="s">
        <v>174</v>
      </c>
      <c r="G61" s="82" t="s">
        <v>228</v>
      </c>
      <c r="H61" s="88">
        <v>45026</v>
      </c>
      <c r="I61" s="23" t="s">
        <v>177</v>
      </c>
    </row>
    <row r="62" spans="2:9" ht="27" x14ac:dyDescent="0.25">
      <c r="B62" s="80"/>
      <c r="C62" s="83"/>
      <c r="D62" s="83"/>
      <c r="E62" s="86"/>
      <c r="F62" s="19">
        <v>983020555</v>
      </c>
      <c r="G62" s="83"/>
      <c r="H62" s="89"/>
      <c r="I62" s="18" t="s">
        <v>229</v>
      </c>
    </row>
    <row r="63" spans="2:9" x14ac:dyDescent="0.25">
      <c r="B63" s="80"/>
      <c r="C63" s="83"/>
      <c r="D63" s="83"/>
      <c r="E63" s="86"/>
      <c r="F63" s="20"/>
      <c r="G63" s="83"/>
      <c r="H63" s="89"/>
      <c r="I63" s="20"/>
    </row>
    <row r="64" spans="2:9" x14ac:dyDescent="0.25">
      <c r="B64" s="80"/>
      <c r="C64" s="83"/>
      <c r="D64" s="83"/>
      <c r="E64" s="86"/>
      <c r="F64" s="18" t="s">
        <v>175</v>
      </c>
      <c r="G64" s="83"/>
      <c r="H64" s="89"/>
      <c r="I64" s="23" t="s">
        <v>230</v>
      </c>
    </row>
    <row r="65" spans="2:9" ht="27.75" thickBot="1" x14ac:dyDescent="0.3">
      <c r="B65" s="81"/>
      <c r="C65" s="84"/>
      <c r="D65" s="84"/>
      <c r="E65" s="87"/>
      <c r="F65" s="29">
        <v>116979445</v>
      </c>
      <c r="G65" s="84"/>
      <c r="H65" s="90"/>
      <c r="I65" s="28" t="s">
        <v>231</v>
      </c>
    </row>
    <row r="66" spans="2:9" ht="209.25" customHeight="1" x14ac:dyDescent="0.25">
      <c r="B66" s="79" t="s">
        <v>232</v>
      </c>
      <c r="C66" s="82" t="s">
        <v>233</v>
      </c>
      <c r="D66" s="82" t="s">
        <v>234</v>
      </c>
      <c r="E66" s="85">
        <v>1987005078</v>
      </c>
      <c r="F66" s="18" t="s">
        <v>235</v>
      </c>
      <c r="G66" s="82" t="s">
        <v>236</v>
      </c>
      <c r="H66" s="88">
        <v>45084</v>
      </c>
      <c r="I66" s="82"/>
    </row>
    <row r="67" spans="2:9" x14ac:dyDescent="0.25">
      <c r="B67" s="80"/>
      <c r="C67" s="83"/>
      <c r="D67" s="83"/>
      <c r="E67" s="86"/>
      <c r="F67" s="19">
        <v>1844412602</v>
      </c>
      <c r="G67" s="83"/>
      <c r="H67" s="89"/>
      <c r="I67" s="83"/>
    </row>
    <row r="68" spans="2:9" x14ac:dyDescent="0.25">
      <c r="B68" s="80"/>
      <c r="C68" s="83"/>
      <c r="D68" s="83"/>
      <c r="E68" s="86"/>
      <c r="F68" s="20"/>
      <c r="G68" s="83"/>
      <c r="H68" s="89"/>
      <c r="I68" s="83"/>
    </row>
    <row r="69" spans="2:9" x14ac:dyDescent="0.25">
      <c r="B69" s="80"/>
      <c r="C69" s="83"/>
      <c r="D69" s="83"/>
      <c r="E69" s="86"/>
      <c r="F69" s="18" t="s">
        <v>175</v>
      </c>
      <c r="G69" s="83"/>
      <c r="H69" s="89"/>
      <c r="I69" s="83"/>
    </row>
    <row r="70" spans="2:9" ht="15.75" thickBot="1" x14ac:dyDescent="0.3">
      <c r="B70" s="81"/>
      <c r="C70" s="84"/>
      <c r="D70" s="84"/>
      <c r="E70" s="87"/>
      <c r="F70" s="29">
        <v>142592476</v>
      </c>
      <c r="G70" s="84"/>
      <c r="H70" s="90"/>
      <c r="I70" s="84"/>
    </row>
    <row r="71" spans="2:9" x14ac:dyDescent="0.25">
      <c r="B71" s="30"/>
    </row>
  </sheetData>
  <mergeCells count="46">
    <mergeCell ref="I66:I70"/>
    <mergeCell ref="B66:B70"/>
    <mergeCell ref="C66:C70"/>
    <mergeCell ref="D66:D70"/>
    <mergeCell ref="E66:E70"/>
    <mergeCell ref="G66:G70"/>
    <mergeCell ref="H66:H70"/>
    <mergeCell ref="I56:I60"/>
    <mergeCell ref="B61:B65"/>
    <mergeCell ref="C61:C65"/>
    <mergeCell ref="D61:D65"/>
    <mergeCell ref="E61:E65"/>
    <mergeCell ref="G61:G65"/>
    <mergeCell ref="H61:H65"/>
    <mergeCell ref="B56:B60"/>
    <mergeCell ref="C56:C60"/>
    <mergeCell ref="D56:D60"/>
    <mergeCell ref="E56:E60"/>
    <mergeCell ref="G56:G60"/>
    <mergeCell ref="H56:H60"/>
    <mergeCell ref="I46:I50"/>
    <mergeCell ref="B51:B55"/>
    <mergeCell ref="C51:C55"/>
    <mergeCell ref="D51:D55"/>
    <mergeCell ref="E51:E55"/>
    <mergeCell ref="G51:G55"/>
    <mergeCell ref="H51:H55"/>
    <mergeCell ref="I51:I55"/>
    <mergeCell ref="B46:B50"/>
    <mergeCell ref="C46:C50"/>
    <mergeCell ref="D46:D50"/>
    <mergeCell ref="E46:E50"/>
    <mergeCell ref="G46:G50"/>
    <mergeCell ref="H46:H50"/>
    <mergeCell ref="H4:H20"/>
    <mergeCell ref="B21:B45"/>
    <mergeCell ref="C21:C45"/>
    <mergeCell ref="D21:D45"/>
    <mergeCell ref="G21:G45"/>
    <mergeCell ref="H21:H45"/>
    <mergeCell ref="G4:G20"/>
    <mergeCell ref="E3:F3"/>
    <mergeCell ref="B4:B20"/>
    <mergeCell ref="C4:C20"/>
    <mergeCell ref="D4:D20"/>
    <mergeCell ref="E4:E2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14</vt:i4>
      </vt:variant>
    </vt:vector>
  </HeadingPairs>
  <TitlesOfParts>
    <vt:vector size="18" baseType="lpstr">
      <vt:lpstr>CONTRATOS </vt:lpstr>
      <vt:lpstr>Hoja1</vt:lpstr>
      <vt:lpstr>PROVEEDORES</vt:lpstr>
      <vt:lpstr>CTOS INTERADMINISTRATIVOS </vt:lpstr>
      <vt:lpstr>'CONTRATOS '!_Hlk110588059</vt:lpstr>
      <vt:lpstr>'CONTRATOS '!_Hlk161409562</vt:lpstr>
      <vt:lpstr>'CONTRATOS '!_Hlk164676348</vt:lpstr>
      <vt:lpstr>'CONTRATOS '!_Hlk165362232</vt:lpstr>
      <vt:lpstr>'CONTRATOS '!_Hlk166591891</vt:lpstr>
      <vt:lpstr>'CONTRATOS '!_Hlk167444313</vt:lpstr>
      <vt:lpstr>'CONTRATOS '!_Hlk169092276</vt:lpstr>
      <vt:lpstr>'CONTRATOS '!_Hlk169611673</vt:lpstr>
      <vt:lpstr>'CONTRATOS '!_Hlk183510143</vt:lpstr>
      <vt:lpstr>'CONTRATOS '!_Hlk43209384</vt:lpstr>
      <vt:lpstr>'CONTRATOS '!_Hlk49441457</vt:lpstr>
      <vt:lpstr>'CONTRATOS '!_Hlk530141711</vt:lpstr>
      <vt:lpstr>'CONTRATOS '!_Hlk60845539</vt:lpstr>
      <vt:lpstr>'CONTRATOS '!_Hlk76119372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Castro Valencia</dc:creator>
  <cp:lastModifiedBy>Catalina Murillo</cp:lastModifiedBy>
  <cp:lastPrinted>2025-08-28T22:58:46Z</cp:lastPrinted>
  <dcterms:created xsi:type="dcterms:W3CDTF">2024-03-05T13:34:37Z</dcterms:created>
  <dcterms:modified xsi:type="dcterms:W3CDTF">2025-08-28T23:00:07Z</dcterms:modified>
</cp:coreProperties>
</file>